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codeName="ThisWorkbook"/>
  <xr:revisionPtr revIDLastSave="0" documentId="13_ncr:1_{E497E71E-EFDF-4A21-8489-D70FDD2EAD12}" xr6:coauthVersionLast="36" xr6:coauthVersionMax="36" xr10:uidLastSave="{00000000-0000-0000-0000-000000000000}"/>
  <bookViews>
    <workbookView xWindow="0" yWindow="0" windowWidth="20490" windowHeight="7545" tabRatio="850" xr2:uid="{00000000-000D-0000-FFFF-FFFF00000000}"/>
  </bookViews>
  <sheets>
    <sheet name="F lucrativas" sheetId="14" r:id="rId1"/>
  </sheets>
  <definedNames>
    <definedName name="_Hlk94509249" localSheetId="0">'F lucrativas'!$A$67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14" l="1"/>
  <c r="I31" i="14" l="1"/>
  <c r="C30" i="14" l="1"/>
  <c r="E30" i="14" s="1"/>
  <c r="I30" i="14" s="1"/>
  <c r="E29" i="14" l="1"/>
  <c r="I29" i="14" s="1"/>
  <c r="I32" i="14" l="1"/>
  <c r="I35" i="14" s="1"/>
  <c r="E32" i="14"/>
  <c r="I39" i="14" l="1"/>
</calcChain>
</file>

<file path=xl/sharedStrings.xml><?xml version="1.0" encoding="utf-8"?>
<sst xmlns="http://schemas.openxmlformats.org/spreadsheetml/2006/main" count="152" uniqueCount="137">
  <si>
    <t>Coeficiente</t>
  </si>
  <si>
    <t>Inferior a 1 año</t>
  </si>
  <si>
    <t>1 año</t>
  </si>
  <si>
    <t>2 años</t>
  </si>
  <si>
    <t>3 años</t>
  </si>
  <si>
    <t>4 años</t>
  </si>
  <si>
    <t>5 años</t>
  </si>
  <si>
    <t>6 años</t>
  </si>
  <si>
    <t>7 años</t>
  </si>
  <si>
    <t>8 años</t>
  </si>
  <si>
    <t>9 años</t>
  </si>
  <si>
    <t>10 años</t>
  </si>
  <si>
    <t>11 años</t>
  </si>
  <si>
    <t>12 años</t>
  </si>
  <si>
    <t>13 años</t>
  </si>
  <si>
    <t>14 años</t>
  </si>
  <si>
    <t>15 años</t>
  </si>
  <si>
    <t>16 años</t>
  </si>
  <si>
    <t>17 años</t>
  </si>
  <si>
    <t>18 años</t>
  </si>
  <si>
    <t>19 años</t>
  </si>
  <si>
    <t>Igual/superior 20 años</t>
  </si>
  <si>
    <t>Usufructo</t>
  </si>
  <si>
    <t>Nuda Propiedad</t>
  </si>
  <si>
    <t>Pleno Dominio</t>
  </si>
  <si>
    <t>IMPUESTO SOBRE EL INCREMENTO DE VALOR DE LOS TERRENOS DE NATURALEZA URBANA</t>
  </si>
  <si>
    <t>AUTOLIQUIDACIÓN</t>
  </si>
  <si>
    <t>NIF/CIF:</t>
  </si>
  <si>
    <t>Domicilio:</t>
  </si>
  <si>
    <t>Municipio:</t>
  </si>
  <si>
    <t>Cód. Postal:</t>
  </si>
  <si>
    <t>Teléfono:</t>
  </si>
  <si>
    <t xml:space="preserve">Email: </t>
  </si>
  <si>
    <t>Apellidos, Nombre ó Razón Social:</t>
  </si>
  <si>
    <t>DATOS REPRESENTANTE (3)</t>
  </si>
  <si>
    <t>DATOS NOTARIALES (5)</t>
  </si>
  <si>
    <t>Notario:</t>
  </si>
  <si>
    <t>Nº Protocolo:</t>
  </si>
  <si>
    <t>DATOS FINCA (6)</t>
  </si>
  <si>
    <t>Vivienda                   Local                       Garaje                        Trastero                      Solar                    Otros</t>
  </si>
  <si>
    <t>Referencia catastral:</t>
  </si>
  <si>
    <t>Dirección:</t>
  </si>
  <si>
    <t>Superficie total terreno:</t>
  </si>
  <si>
    <t>CALCULO CUOTA (según coeficientes y valor catastral)</t>
  </si>
  <si>
    <r>
      <t>N</t>
    </r>
    <r>
      <rPr>
        <b/>
        <sz val="11"/>
        <color theme="1"/>
        <rFont val="Calibri"/>
        <family val="2"/>
        <scheme val="minor"/>
      </rPr>
      <t>ORMAS PARA LA CUMPLIMENTACIÓN DE ESTE MODELO</t>
    </r>
  </si>
  <si>
    <t>Lea cuidadosamente las instrucciones siguientes:</t>
  </si>
  <si>
    <t>ADVERTENCIAS PREVIAS A TENER EN CUENTA</t>
  </si>
  <si>
    <r>
      <t>B) Si se transmiten varias fincas</t>
    </r>
    <r>
      <rPr>
        <sz val="11"/>
        <color theme="1"/>
        <rFont val="Calibri"/>
        <family val="2"/>
        <scheme val="minor"/>
      </rPr>
      <t>, aunque estén ubicadas en el mismo emplazamiento, se confeccionará un impreso por cada una de ellas.</t>
    </r>
  </si>
  <si>
    <r>
      <t>C) Si son varios sujetos pasivos</t>
    </r>
    <r>
      <rPr>
        <sz val="11"/>
        <color theme="1"/>
        <rFont val="Calibri"/>
        <family val="2"/>
        <scheme val="minor"/>
      </rPr>
      <t xml:space="preserve"> y se quiere una liquidación individual por cada uno de ellos, se confeccionarán tantos impresos como sujetos pasivos, indicando el porcentaje transmitido por cada uno de ellos.</t>
    </r>
  </si>
  <si>
    <t>D) DOCUMENTOS A APORTAR:</t>
  </si>
  <si>
    <t xml:space="preserve"> - Fotocopia del recibo del Impuesto sobre Bienes Inmuebles (antigua Contribución Urbana) correspondiente al último ejercicio.</t>
  </si>
  <si>
    <t xml:space="preserve"> - Documento acreditativo de la representación, caso de no ser el presentador de la autoliquidación el sujeto pasivo del Impuesto, acompañado de la fotocopia del D.N.I. del sujeto pasivo.</t>
  </si>
  <si>
    <t>Caso de acogerse a algún supuesto de exención a los que se refiere el apartado 7 de las presentes instrucciones deberá aportarse la documentación correspondiente que en dicho apartado se señala.</t>
  </si>
  <si>
    <r>
      <t xml:space="preserve">1.- FECHA DE TRANSMISIÓN: </t>
    </r>
    <r>
      <rPr>
        <sz val="11"/>
        <color theme="1"/>
        <rFont val="Calibri"/>
        <family val="2"/>
        <scheme val="minor"/>
      </rPr>
      <t>Se considerará como fecha de la transmisión:</t>
    </r>
  </si>
  <si>
    <t>- En los actos o contrato entre-vivos, la del otorgamiento del documento público. Ej.: compra-ventas.</t>
  </si>
  <si>
    <t>- En las subastas judiciales, se tomará la fecha del auto.</t>
  </si>
  <si>
    <t>- En las expropiaciones forzosas la fecha del acta de ocupación y pago.</t>
  </si>
  <si>
    <r>
      <t xml:space="preserve">3.- DATOS REPRESENTANTE: </t>
    </r>
    <r>
      <rPr>
        <sz val="11"/>
        <color theme="1"/>
        <rFont val="Calibri"/>
        <family val="2"/>
        <scheme val="minor"/>
      </rPr>
      <t>Se cumplimentará este apartado siempre que el sujeto pasivo sea una entidad jurídica. También en el supuesto de la persona física que desee actuar por medio de representante.</t>
    </r>
  </si>
  <si>
    <r>
      <t xml:space="preserve">5.- DATOS NOTARIALES: </t>
    </r>
    <r>
      <rPr>
        <sz val="11"/>
        <color theme="1"/>
        <rFont val="Calibri"/>
        <family val="2"/>
        <scheme val="minor"/>
      </rPr>
      <t>Se rellenará el nombre y apellidos del notario, y la localidad a la que pertenece, así como el número de protocolo de la escritura y la fecha de escritura o documento que origine la transmisión. Los datos que se transcriban en el presente impreso, deberán derivarse de los que figuren en la copia simple del documento público.</t>
    </r>
  </si>
  <si>
    <t>En las subastas judiciales se hará constar el Juzgado de que se trata, así como el número de auto y la fecha mismo.</t>
  </si>
  <si>
    <r>
      <t>6.- DATOS DE LA FINCA</t>
    </r>
    <r>
      <rPr>
        <sz val="11"/>
        <color theme="1"/>
        <rFont val="Calibri"/>
        <family val="2"/>
        <scheme val="minor"/>
      </rPr>
      <t>: Marcar con una “X” si el inmueble que se adquiere es una vivienda, local, garaje, etc., consignándose la referencia catastral de la finca objeto de la transmisión que figuren en el último recibo del Impuesto sobre Bienes Inmuebles. Si el número fijo o referencia catastral de la finca objeto de transmisión no figuraran incorporadas en el cuerpo del documento público, deberá necesariamente aportarse documentación que acredite uno u otro dato catastral.</t>
    </r>
  </si>
  <si>
    <r>
      <t xml:space="preserve">8.- CÁLCULO DE LA CUOTA: </t>
    </r>
    <r>
      <rPr>
        <sz val="11"/>
        <color theme="1"/>
        <rFont val="Calibri"/>
        <family val="2"/>
        <scheme val="minor"/>
      </rPr>
      <t>Valor catastral del suelo:</t>
    </r>
  </si>
  <si>
    <t>- Si se trata de solares, pisos o locales que tengan fijado el valor catastral: el valor del suelo es el que figura en el recibo del Impuesto sobre Bienes Inmuebles del año en que tenga lugar la transmisión, y si dicho recibo no estuviera al cobro en el momento de efectuar la autoliquidación, se tomará el valor correspondiente al año inmediatamente anterior incrementándolo en su caso, en el porcentaje que fije la normativa presupuestaria.</t>
  </si>
  <si>
    <t>- Cuando el terreno aún siendo de naturaleza urbana en el momento del devengo del impuesto, no tenga determinado valor catastral en dicho momento, el Ayuntamiento podrá practicar la liquidación cuando el referido valor catastral sea determinado, refiriendo dicho valor al momento del devengo.</t>
  </si>
  <si>
    <t>La presentación voluntaria, aunque fuera de los plazos legales, sin que medie previo requerimiento de la inspección Municipal, de las autoliquidaciones, o en su caso declaraciones, sufrirán según el retraso, el siguiente recargo: será un porcentaje igual al 1 por ciento más otro 1 por ciento adicional por cada mes completo de retraso con que se presente la autoliquidación respecto al término del plazo establecido para la presentación e ingreso.</t>
  </si>
  <si>
    <r>
      <t xml:space="preserve">ADVERTENCIAS FINALES: </t>
    </r>
    <r>
      <rPr>
        <sz val="11"/>
        <color theme="1"/>
        <rFont val="Calibri"/>
        <family val="2"/>
        <scheme val="minor"/>
      </rPr>
      <t>Caso de que la Administración Municipal no hallare conforme la autoliquidación, practicará liquidación definitiva rectificando los elementos o datos mal aplicados y los errores aritméticos e impondrá las sanciones procedentes en su caso; dicha liquidación definitiva se notificará íntegramente a los sujetos pasivos con indicación del plazo de ingreso y expresión de los recursos procedentes</t>
    </r>
    <r>
      <rPr>
        <b/>
        <sz val="11"/>
        <color theme="1"/>
        <rFont val="Calibri"/>
        <family val="2"/>
        <scheme val="minor"/>
      </rPr>
      <t>.</t>
    </r>
  </si>
  <si>
    <r>
      <t xml:space="preserve">LUGAR DE PRESENTACIÓN: </t>
    </r>
    <r>
      <rPr>
        <sz val="11"/>
        <color theme="1"/>
        <rFont val="Calibri"/>
        <family val="2"/>
        <scheme val="minor"/>
      </rPr>
      <t>En Oficinas Municipales Ayuntamiento Villanueva de Gállego, Plaza de España, nº 1, Villanueva de Gállego. Junto con el documento de autoliquidación se presentará el justificante de pago del impuesto en el Registro de entrada del Ayuntamiento en los plazos establecidos para practicas la autoliquidación.</t>
    </r>
  </si>
  <si>
    <t>PLAZOS DE PAGO:</t>
  </si>
  <si>
    <r>
      <t>a)</t>
    </r>
    <r>
      <rPr>
        <sz val="7"/>
        <color theme="1"/>
        <rFont val="Times New Roman"/>
        <family val="1"/>
      </rPr>
      <t xml:space="preserve">       </t>
    </r>
    <r>
      <rPr>
        <sz val="11"/>
        <color theme="1"/>
        <rFont val="Calibri"/>
        <family val="2"/>
        <scheme val="minor"/>
      </rPr>
      <t>Para las liquidaciones notificadas entre los días 1 y 15 de cada mes, desde la fecha de notificación hasta el 20 del mes siguiente o el inmediato hábil posterior.</t>
    </r>
  </si>
  <si>
    <r>
      <t>b)</t>
    </r>
    <r>
      <rPr>
        <sz val="7"/>
        <color theme="1"/>
        <rFont val="Times New Roman"/>
        <family val="1"/>
      </rPr>
      <t xml:space="preserve">      </t>
    </r>
    <r>
      <rPr>
        <sz val="11"/>
        <color theme="1"/>
        <rFont val="Calibri"/>
        <family val="2"/>
        <scheme val="minor"/>
      </rPr>
      <t>Las notificadas entre los días 16 y último de cada mes, desde la fecha de notificación hasta el 5 del segundo mes posterior o el inmediato hábil posterior.</t>
    </r>
  </si>
  <si>
    <t>Las deudas no satisfechas en los periodos citados se exigirán por vía de apremio con el recargo y, en su caso, los intereses de demora y costas que se originen, de acuerdo con los artículos 26, 28 y 16.4 de la Ley General Tributaria.</t>
  </si>
  <si>
    <t>MEDIOS DE PAGO:</t>
  </si>
  <si>
    <t>En dinero de curso legal, cheque conformado, transferencia bancaria o adeudo en cuenta de Entidad financiera (art. 34 RGR)</t>
  </si>
  <si>
    <t>FORMA DE PAGO:</t>
  </si>
  <si>
    <t>Durante el horario de oficina en el propio Ayuntamiento, con tarjeta de crédito, o en cualquiera de las cuentas de recaudación a nombre del Ayuntamiento que se indican (art. 33 RGR)</t>
  </si>
  <si>
    <t>Ibercaja</t>
  </si>
  <si>
    <t>ES98 - 2085-1275-41-0100299981</t>
  </si>
  <si>
    <r>
      <t>EXENCIÓN (7)</t>
    </r>
    <r>
      <rPr>
        <sz val="11"/>
        <color theme="1"/>
        <rFont val="Calibri"/>
        <family val="2"/>
        <scheme val="minor"/>
      </rPr>
      <t xml:space="preserve">              Motivo:  </t>
    </r>
  </si>
  <si>
    <t xml:space="preserve">Tipo transmisión: </t>
  </si>
  <si>
    <t>Otros</t>
  </si>
  <si>
    <t xml:space="preserve"> Permuta     Compraventa                       </t>
  </si>
  <si>
    <t xml:space="preserve">Compraventa          </t>
  </si>
  <si>
    <t>TRANSMISIONES LUCRATIVAS</t>
  </si>
  <si>
    <t>Valor catastral del suelo (8)</t>
  </si>
  <si>
    <t>Valor de la nuda propiedad. Su valor será igual a la diferencia entre 100 y el valor del usufructo.</t>
  </si>
  <si>
    <t>Ejemplo: Partiendo de la edad del usufructuario consignada en la casilla 12, el valor del usufructo y la nuda propiedad sería el siguiente:</t>
  </si>
  <si>
    <r>
      <t>7.- EXENCIÓN</t>
    </r>
    <r>
      <rPr>
        <sz val="11"/>
        <color theme="1"/>
        <rFont val="Calibri"/>
        <family val="2"/>
        <scheme val="minor"/>
      </rPr>
      <t>: Se considerarán exentos los incrementos de valor que se manifiesten a consecuencia de los actos enumerados en el artículo 105.1 del Texto Refundido de la Ley Reguladora de las Haciendas Locales, aprobado por Real Decreto Legislativo 2/2004 de 5 de mayo y art. 4 de la Ordenanza n.º 5 Reguladora del Impuesto, así como los incrementos de valor correspondientes cuando la obligación de satisfacer dicho impuesto recaiga en las personas o entidades contempladas en el artículo 105.2 del citado Texto.</t>
    </r>
  </si>
  <si>
    <t>Derecho transmitido (9)</t>
  </si>
  <si>
    <t>Edad Usufructuario (10)</t>
  </si>
  <si>
    <t>Valor Usufructo y Nuda propiedad% (11)</t>
  </si>
  <si>
    <t>% Derecho Real (12)</t>
  </si>
  <si>
    <t>% Transmitido (13)</t>
  </si>
  <si>
    <r>
      <t>10.- EDAD DEL USUFRUCTUARIO</t>
    </r>
    <r>
      <rPr>
        <sz val="11"/>
        <color theme="1"/>
        <rFont val="Calibri"/>
        <family val="2"/>
        <scheme val="minor"/>
      </rPr>
      <t>: Se consignará en esta casilla la edad del usufructuario al constituirse el usufructo. Si son varios los usufructuarios se consignará la edad del menor de ellos.</t>
    </r>
  </si>
  <si>
    <r>
      <t>11.- VALOR USUFRUCTO Y NUDA PROPIEDAD:</t>
    </r>
    <r>
      <rPr>
        <sz val="11"/>
        <color theme="1"/>
        <rFont val="Calibri"/>
        <family val="2"/>
        <scheme val="minor"/>
      </rPr>
      <t xml:space="preserve"> Si el usufructo fuese vitalicio, se estimará que el valor es igual al 70% del valor total de los bienes cuando el usufructuario cuente menos de veinte años, minorando a medida que aumenta la edad, en la proporción de un 1% menos por cada año más con el límite mínimo del 10% del valor total. (Ver ejemplo)</t>
    </r>
  </si>
  <si>
    <r>
      <t>12.- PORCENTAJE DERECHO REAL</t>
    </r>
    <r>
      <rPr>
        <sz val="11"/>
        <color theme="1"/>
        <rFont val="Calibri"/>
        <family val="2"/>
        <scheme val="minor"/>
      </rPr>
      <t>: Ponga en esta casilla el porcentaje perteneciente al causante/donante que ahora transmite.</t>
    </r>
  </si>
  <si>
    <r>
      <t>13.- PORCENTAJE TRANSMITIDO:</t>
    </r>
    <r>
      <rPr>
        <sz val="11"/>
        <color theme="1"/>
        <rFont val="Calibri"/>
        <family val="2"/>
        <scheme val="minor"/>
      </rPr>
      <t xml:space="preserve"> Es el resultado de multiplicar la casilla 12 y 13.</t>
    </r>
  </si>
  <si>
    <r>
      <t>14.-PORCENTAJE PLENO DOMINIO</t>
    </r>
    <r>
      <rPr>
        <sz val="11"/>
        <color theme="1"/>
        <rFont val="Calibri"/>
        <family val="2"/>
        <scheme val="minor"/>
      </rPr>
      <t>: Rellenar únicamente cuando se haya marcado con una X el recuadro correspondiente al pleno dominio de la casilla 10, haciéndose constar el porcentaje del pleno dominio adquirido.</t>
    </r>
  </si>
  <si>
    <r>
      <t xml:space="preserve">15.- PORCENTAJE TOTAL: </t>
    </r>
    <r>
      <rPr>
        <sz val="11"/>
        <color theme="1"/>
        <rFont val="Calibri"/>
        <family val="2"/>
        <scheme val="minor"/>
      </rPr>
      <t>Es la suma de los porcentajes consignados en las casillas 14 y 15.</t>
    </r>
  </si>
  <si>
    <r>
      <t xml:space="preserve">16.-FECHA DE ADQUISICIÓN: </t>
    </r>
    <r>
      <rPr>
        <sz val="11"/>
        <color theme="1"/>
        <rFont val="Calibri"/>
        <family val="2"/>
        <scheme val="minor"/>
      </rPr>
      <t>Si el donante o causante adquirió el bien o derecho de que se trata en una sola fecha, se rellenará únicamente una casilla, consignando en ella la fecha de adquisición. Esta fecha es la de la transmisión inmediata anterior del dominio o del derecho real de goce o la fecha en que se constituyó el mismo. Si el bien o derecho se adquirió en varias fechas póngase en contacto con el Ayuntamiento.</t>
    </r>
  </si>
  <si>
    <t>P.D.% (14)</t>
  </si>
  <si>
    <t>Total (15)</t>
  </si>
  <si>
    <t>Fecha de adquisición (16)</t>
  </si>
  <si>
    <t>Nº de años de tenencia (17)</t>
  </si>
  <si>
    <r>
      <t>17.- NÚMERO DE AÑOS</t>
    </r>
    <r>
      <rPr>
        <sz val="11"/>
        <color theme="1"/>
        <rFont val="Calibri"/>
        <family val="2"/>
        <scheme val="minor"/>
      </rPr>
      <t>: En el cómputo del número de años transcurridos se tomarán años completos, es decir, sin tener en cuenta las fracciones de año. En el caso de que el periodo de generación sea inferior a un año, se prorrateara el coeficiente anual teniendo en cuenta el número de meses completos, es decir, sin tener en cuenta las fracciones de mes.</t>
    </r>
  </si>
  <si>
    <r>
      <t xml:space="preserve"> </t>
    </r>
    <r>
      <rPr>
        <sz val="11"/>
        <color theme="1"/>
        <rFont val="Calibri"/>
        <family val="2"/>
        <scheme val="minor"/>
      </rPr>
      <t>- Copia simple del documento público en el que conste el acto o contrato que origine la imposición</t>
    </r>
    <r>
      <rPr>
        <b/>
        <sz val="11"/>
        <color theme="1"/>
        <rFont val="Calibri"/>
        <family val="2"/>
        <scheme val="minor"/>
      </rPr>
      <t>.</t>
    </r>
  </si>
  <si>
    <r>
      <t xml:space="preserve">20.-Base Imponible TOTAL: </t>
    </r>
    <r>
      <rPr>
        <sz val="11"/>
        <color theme="1"/>
        <rFont val="Calibri"/>
        <family val="2"/>
        <scheme val="minor"/>
      </rPr>
      <t xml:space="preserve">Es el resultado de la suma de las bases imponibles parciales. </t>
    </r>
  </si>
  <si>
    <r>
      <t xml:space="preserve">19.- Bases imponibles PARCIALES: </t>
    </r>
    <r>
      <rPr>
        <sz val="11"/>
        <color theme="1"/>
        <rFont val="Calibri"/>
        <family val="2"/>
        <scheme val="minor"/>
      </rPr>
      <t>Se consignará en esta casilla el resultado de multiplicar el valor catastral del suelo consignado en la casilla n.º 8 por el porcentaje transmitido(casilla nº 13) y el coeficiente (casilla nº 18).</t>
    </r>
  </si>
  <si>
    <r>
      <t xml:space="preserve">24.- BONIFICACIÓN: </t>
    </r>
    <r>
      <rPr>
        <sz val="11"/>
        <color theme="1"/>
        <rFont val="Calibri"/>
        <family val="2"/>
        <scheme val="minor"/>
      </rPr>
      <t>La prevista en el artículo 8.2 de la Ordenanza Fiscal «Se establece una bonificación del 95% de la cuota del impuesto en las transmisiones de terreno y en la transmisión o constitución de derechos reales de goce limitativos del dominio, realizadas a título lucrativo por causa de muerte a favor de los descendientes y adoptados, los cónyuges y los ascendientes y adoptantes.».</t>
    </r>
    <r>
      <rPr>
        <b/>
        <sz val="11"/>
        <color theme="1"/>
        <rFont val="Calibri"/>
        <family val="2"/>
        <scheme val="minor"/>
      </rPr>
      <t xml:space="preserve"> </t>
    </r>
    <r>
      <rPr>
        <sz val="11"/>
        <color theme="1"/>
        <rFont val="Calibri"/>
        <family val="2"/>
        <scheme val="minor"/>
      </rPr>
      <t>Es el resultado de multiplicar la Cuota (Casilla 23) por 0,95.</t>
    </r>
  </si>
  <si>
    <r>
      <t xml:space="preserve">25.- RECARGO POR PRESENTACIÓN EXTEMPORÁNEA: </t>
    </r>
    <r>
      <rPr>
        <sz val="11"/>
        <color theme="1"/>
        <rFont val="Calibri"/>
        <family val="2"/>
        <scheme val="minor"/>
      </rPr>
      <t>A liquidar por la Administración.</t>
    </r>
  </si>
  <si>
    <r>
      <t xml:space="preserve">26.- INTERESES DE DEMORA: </t>
    </r>
    <r>
      <rPr>
        <sz val="11"/>
        <color theme="1"/>
        <rFont val="Calibri"/>
        <family val="2"/>
        <scheme val="minor"/>
      </rPr>
      <t>Su cuantía, si procede se determinará por la Administración</t>
    </r>
    <r>
      <rPr>
        <b/>
        <sz val="11"/>
        <color theme="1"/>
        <rFont val="Calibri"/>
        <family val="2"/>
        <scheme val="minor"/>
      </rPr>
      <t>.</t>
    </r>
  </si>
  <si>
    <t>Coeficiente (18)</t>
  </si>
  <si>
    <t>Bases Imponibles parciales (19)</t>
  </si>
  <si>
    <t>(20) Base imponible Total</t>
  </si>
  <si>
    <t xml:space="preserve">(21) Tipo de gravamen (20%) </t>
  </si>
  <si>
    <t>(22) Parte adquirida</t>
  </si>
  <si>
    <t>(23) Cuota</t>
  </si>
  <si>
    <t>(24) Bonificación 95%</t>
  </si>
  <si>
    <t>(25) Recargo</t>
  </si>
  <si>
    <t>(26) Intereses</t>
  </si>
  <si>
    <t>(27) Cuota Líquida</t>
  </si>
  <si>
    <r>
      <t xml:space="preserve">21.- TIPO: </t>
    </r>
    <r>
      <rPr>
        <sz val="11"/>
        <color theme="1"/>
        <rFont val="Calibri"/>
        <family val="2"/>
        <scheme val="minor"/>
      </rPr>
      <t xml:space="preserve">El tipo único para todos los supuestos es el 20%. </t>
    </r>
  </si>
  <si>
    <r>
      <t>23.- CUOTA INTEGRA</t>
    </r>
    <r>
      <rPr>
        <sz val="11"/>
        <color theme="1"/>
        <rFont val="Calibri"/>
        <family val="2"/>
        <scheme val="minor"/>
      </rPr>
      <t>: Es el resultado de la práctica de las operaciones de multiplicar la cantidad consignada en la casilla 20 como base imponible por el  20% (casilla21) y por el porcentaje de parte transmitida (casilla 22).</t>
    </r>
  </si>
  <si>
    <r>
      <t xml:space="preserve">27.- CUOTA LÍQUIDA (Importe de la deuda tributaria): </t>
    </r>
    <r>
      <rPr>
        <sz val="11"/>
        <color theme="1"/>
        <rFont val="Calibri"/>
        <family val="2"/>
        <scheme val="minor"/>
      </rPr>
      <t>Es el resultado de minorar la cuota íntegra (casilla 25) por la bonificación (casilla 24) y en su caso incrementada por las casillas 25 y 26.</t>
    </r>
  </si>
  <si>
    <t>Localidad:</t>
  </si>
  <si>
    <t>F. escritura:</t>
  </si>
  <si>
    <t>DATOS HEREDERO/DONATARIO: SUJETO PASIVO (2)</t>
  </si>
  <si>
    <t>DATOS CAUSANTE O DONANTE (4)</t>
  </si>
  <si>
    <r>
      <t xml:space="preserve">2.- DATOS HEREDERO/DONATARIO: SUJETO PASIVO: </t>
    </r>
    <r>
      <rPr>
        <sz val="11"/>
        <color theme="1"/>
        <rFont val="Calibri"/>
        <family val="2"/>
        <scheme val="minor"/>
      </rPr>
      <t>El donatario del terreno o persona en cuyo favor se constituya o transmita el derecho real a título gratuito, es decir, los herederos en las transmisiones por causa de fallecimiento.</t>
    </r>
  </si>
  <si>
    <t>El donante podrá voluntariamente presentar la autoliquidación, en los mismos plazos que los previstos para el sujeto pasivo, debiendo proceder, en este caso, al ingreso simultáneo de la cuota del impuesto resultante de  la misma.</t>
  </si>
  <si>
    <r>
      <t xml:space="preserve">4.- DATOS CAUSANTE/DONANTE: </t>
    </r>
    <r>
      <rPr>
        <sz val="11"/>
        <color theme="1"/>
        <rFont val="Calibri"/>
        <family val="2"/>
        <scheme val="minor"/>
      </rPr>
      <t>Se consignará el nombre y apellidos y domicilio completo del donante, en caso de donaciones, o del fallecido, en el caso de las herencias.</t>
    </r>
  </si>
  <si>
    <r>
      <t>9.- DERECHO TRANSMITIDO</t>
    </r>
    <r>
      <rPr>
        <sz val="10"/>
        <color theme="1"/>
        <rFont val="Calibri"/>
        <family val="2"/>
        <scheme val="minor"/>
      </rPr>
      <t>: Marcar con una “X” según se trate de usufructo, nuda propiedad o pleno dominio.</t>
    </r>
  </si>
  <si>
    <t>En Villanueva de Gállego, a             de                                   de  202</t>
  </si>
  <si>
    <t>Firma:</t>
  </si>
  <si>
    <r>
      <t xml:space="preserve">A) PLAZO PARA PRACTICAR LA AUTOLIQUIDACIÓN: </t>
    </r>
    <r>
      <rPr>
        <sz val="11"/>
        <color theme="1"/>
        <rFont val="Calibri"/>
        <family val="2"/>
        <scheme val="minor"/>
      </rPr>
      <t>el plazo será de seis meses desde que se produce el hecho imponible, prorrogables hasta un año a solicitud del sujeto pasivo.</t>
    </r>
  </si>
  <si>
    <r>
      <t xml:space="preserve">22.- PARTE ADQUIRIDA: </t>
    </r>
    <r>
      <rPr>
        <sz val="11"/>
        <color theme="1"/>
        <rFont val="Calibri"/>
        <family val="2"/>
        <scheme val="minor"/>
      </rPr>
      <t>Se rellenará en el recuadro la parte del bien objeto de transmisión o la parte del derecho real que se constituya o transmita.</t>
    </r>
  </si>
  <si>
    <r>
      <t>FECHA DE TRANSMISIÓN (1):</t>
    </r>
    <r>
      <rPr>
        <sz val="11"/>
        <color theme="1"/>
        <rFont val="Calibri"/>
        <family val="2"/>
        <scheme val="minor"/>
      </rPr>
      <t xml:space="preserve"> </t>
    </r>
  </si>
  <si>
    <r>
      <t xml:space="preserve">18.- COEFICIENTE: </t>
    </r>
    <r>
      <rPr>
        <sz val="11"/>
        <color theme="1"/>
        <rFont val="Calibri"/>
        <family val="2"/>
        <scheme val="minor"/>
      </rPr>
      <t>Según el número de años transcurridos desde la anterior transmisión y consignado en la casilla 17 se tomará el coeficiente señalado en el artículo 107.4 del TRLRHL de cada período según se indica a continuación: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</si>
</sst>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13" x14ac:knownFonts="1">
    <font>
      <sz val="11"/>
      <color theme="1"/>
      <name val="Calibri"/>
      <family val="2"/>
      <scheme val="minor"/>
    </font>
    <font>
      <b/>
      <sz val="11"/>
      <color theme="1"/>
      <name val="Calibri"/>
      <family val="2"/>
      <scheme val="minor"/>
    </font>
    <font>
      <b/>
      <sz val="11"/>
      <color rgb="FF333333"/>
      <name val="Calibri"/>
      <family val="2"/>
      <scheme val="minor"/>
    </font>
    <font>
      <sz val="11"/>
      <color rgb="FF000000"/>
      <name val="Calibri"/>
      <family val="2"/>
      <scheme val="minor"/>
    </font>
    <font>
      <sz val="11"/>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b/>
      <u/>
      <sz val="11"/>
      <color theme="1"/>
      <name val="Calibri"/>
      <family val="2"/>
      <scheme val="minor"/>
    </font>
    <font>
      <sz val="7"/>
      <color theme="1"/>
      <name val="Times New Roman"/>
      <family val="1"/>
    </font>
    <font>
      <b/>
      <sz val="10"/>
      <color rgb="FF333333"/>
      <name val="Calibri"/>
      <family val="2"/>
      <scheme val="minor"/>
    </font>
    <font>
      <b/>
      <sz val="10"/>
      <color theme="1"/>
      <name val="Calibri"/>
      <family val="2"/>
      <scheme val="minor"/>
    </font>
    <font>
      <sz val="10"/>
      <color theme="1"/>
      <name val="Calibri"/>
      <family val="2"/>
      <scheme val="minor"/>
    </font>
  </fonts>
  <fills count="5">
    <fill>
      <patternFill patternType="none"/>
    </fill>
    <fill>
      <patternFill patternType="gray125"/>
    </fill>
    <fill>
      <patternFill patternType="solid">
        <fgColor rgb="FFEFE7DE"/>
        <bgColor indexed="64"/>
      </patternFill>
    </fill>
    <fill>
      <patternFill patternType="solid">
        <fgColor theme="0"/>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theme="4" tint="0.79998168889431442"/>
      </top>
      <bottom/>
      <diagonal/>
    </border>
    <border>
      <left style="thin">
        <color indexed="64"/>
      </left>
      <right/>
      <top/>
      <bottom style="thin">
        <color theme="0" tint="-4.9989318521683403E-2"/>
      </bottom>
      <diagonal/>
    </border>
    <border>
      <left style="thin">
        <color indexed="64"/>
      </left>
      <right style="thin">
        <color theme="0" tint="-4.9989318521683403E-2"/>
      </right>
      <top style="thin">
        <color indexed="64"/>
      </top>
      <bottom style="thin">
        <color indexed="64"/>
      </bottom>
      <diagonal/>
    </border>
    <border>
      <left style="thin">
        <color theme="0" tint="-4.9989318521683403E-2"/>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126">
    <xf numFmtId="0" fontId="0" fillId="0" borderId="0" xfId="0"/>
    <xf numFmtId="0" fontId="1" fillId="0" borderId="0" xfId="0" applyFont="1"/>
    <xf numFmtId="0" fontId="0" fillId="0" borderId="0" xfId="0" applyBorder="1"/>
    <xf numFmtId="0" fontId="6" fillId="0" borderId="1" xfId="0" applyFont="1" applyBorder="1" applyAlignment="1">
      <alignment vertical="center" wrapText="1"/>
    </xf>
    <xf numFmtId="0" fontId="7" fillId="0" borderId="1" xfId="0" applyFont="1" applyBorder="1"/>
    <xf numFmtId="0" fontId="6" fillId="0" borderId="0" xfId="0" applyFont="1" applyBorder="1" applyAlignment="1">
      <alignment vertical="center" wrapText="1"/>
    </xf>
    <xf numFmtId="9" fontId="6" fillId="0" borderId="0" xfId="0" applyNumberFormat="1" applyFont="1" applyBorder="1" applyAlignment="1">
      <alignment vertical="center" wrapText="1"/>
    </xf>
    <xf numFmtId="0" fontId="7" fillId="0" borderId="0" xfId="0" applyFont="1" applyBorder="1"/>
    <xf numFmtId="0" fontId="7" fillId="0" borderId="0" xfId="0" applyFont="1"/>
    <xf numFmtId="0" fontId="1" fillId="0" borderId="0" xfId="0" applyFont="1" applyAlignment="1">
      <alignment vertical="center"/>
    </xf>
    <xf numFmtId="0" fontId="5" fillId="0" borderId="0" xfId="0" applyFont="1" applyBorder="1" applyAlignment="1">
      <alignment vertical="center" wrapText="1"/>
    </xf>
    <xf numFmtId="0" fontId="0" fillId="0" borderId="3" xfId="0" applyBorder="1"/>
    <xf numFmtId="0" fontId="5" fillId="0" borderId="20" xfId="0" applyFont="1" applyBorder="1" applyAlignment="1">
      <alignment vertical="center" wrapText="1"/>
    </xf>
    <xf numFmtId="0" fontId="5" fillId="0" borderId="2" xfId="0" applyFont="1" applyBorder="1"/>
    <xf numFmtId="0" fontId="8" fillId="0" borderId="0" xfId="0" applyFont="1" applyAlignment="1">
      <alignment vertical="center"/>
    </xf>
    <xf numFmtId="0" fontId="0" fillId="0" borderId="0" xfId="0" applyAlignment="1">
      <alignment wrapText="1"/>
    </xf>
    <xf numFmtId="0" fontId="5" fillId="0" borderId="2" xfId="0" applyFont="1" applyBorder="1" applyAlignment="1">
      <alignment vertical="center" wrapText="1"/>
    </xf>
    <xf numFmtId="0" fontId="7" fillId="0" borderId="0" xfId="0" applyFont="1" applyAlignment="1">
      <alignment vertical="center" wrapText="1"/>
    </xf>
    <xf numFmtId="0" fontId="7" fillId="0" borderId="0" xfId="0" applyFont="1" applyBorder="1" applyAlignment="1">
      <alignment vertical="center" wrapText="1"/>
    </xf>
    <xf numFmtId="0" fontId="5" fillId="0" borderId="19" xfId="0" applyFont="1" applyBorder="1" applyAlignment="1">
      <alignment vertical="top" wrapText="1"/>
    </xf>
    <xf numFmtId="0" fontId="5" fillId="0" borderId="18" xfId="0" applyFont="1" applyBorder="1" applyAlignment="1">
      <alignment vertical="top" wrapText="1"/>
    </xf>
    <xf numFmtId="0" fontId="5" fillId="0" borderId="17" xfId="0" applyFont="1" applyBorder="1" applyAlignment="1">
      <alignment vertical="top" wrapText="1"/>
    </xf>
    <xf numFmtId="0" fontId="0" fillId="0" borderId="0" xfId="0" applyAlignment="1">
      <alignment horizontal="justify" vertical="top" wrapText="1"/>
    </xf>
    <xf numFmtId="0" fontId="0" fillId="0" borderId="0" xfId="0" applyAlignment="1">
      <alignment horizontal="justify"/>
    </xf>
    <xf numFmtId="0" fontId="0" fillId="0" borderId="22" xfId="0" applyBorder="1" applyAlignment="1">
      <alignment horizontal="justify"/>
    </xf>
    <xf numFmtId="0" fontId="0" fillId="0" borderId="23" xfId="0" applyBorder="1" applyAlignment="1">
      <alignment horizontal="justify"/>
    </xf>
    <xf numFmtId="0" fontId="0" fillId="0" borderId="0" xfId="0" applyBorder="1" applyAlignment="1">
      <alignment horizontal="justify"/>
    </xf>
    <xf numFmtId="9" fontId="6" fillId="0" borderId="0" xfId="0" applyNumberFormat="1" applyFont="1" applyBorder="1" applyAlignment="1">
      <alignment horizontal="center" vertical="center" wrapText="1"/>
    </xf>
    <xf numFmtId="0" fontId="5" fillId="0" borderId="2" xfId="0" applyFont="1" applyBorder="1" applyAlignment="1">
      <alignment vertical="center" wrapText="1"/>
    </xf>
    <xf numFmtId="0" fontId="5" fillId="0" borderId="16" xfId="0" applyFont="1" applyBorder="1" applyAlignment="1">
      <alignment vertical="center" wrapText="1"/>
    </xf>
    <xf numFmtId="0" fontId="5" fillId="0" borderId="10" xfId="0" applyFont="1" applyBorder="1" applyAlignment="1">
      <alignment horizontal="right" vertical="top" wrapText="1"/>
    </xf>
    <xf numFmtId="0" fontId="6" fillId="4" borderId="1" xfId="0" applyFont="1" applyFill="1" applyBorder="1" applyAlignment="1">
      <alignment vertical="center" wrapText="1"/>
    </xf>
    <xf numFmtId="9" fontId="6" fillId="4" borderId="4" xfId="2" applyFont="1" applyFill="1" applyBorder="1" applyAlignment="1">
      <alignment vertical="center" wrapText="1"/>
    </xf>
    <xf numFmtId="9" fontId="7" fillId="4" borderId="1" xfId="2" applyFont="1" applyFill="1" applyBorder="1"/>
    <xf numFmtId="0" fontId="5" fillId="0" borderId="10" xfId="0" applyFont="1" applyBorder="1" applyAlignment="1">
      <alignment vertical="center" wrapText="1"/>
    </xf>
    <xf numFmtId="0" fontId="5" fillId="0" borderId="21" xfId="0" applyFont="1" applyBorder="1" applyAlignment="1">
      <alignment vertical="center" wrapText="1"/>
    </xf>
    <xf numFmtId="0" fontId="5" fillId="0" borderId="2" xfId="0" applyFont="1" applyBorder="1" applyAlignment="1">
      <alignment horizontal="left" vertical="center" wrapText="1"/>
    </xf>
    <xf numFmtId="0" fontId="5" fillId="0" borderId="16" xfId="0" applyFont="1" applyBorder="1" applyAlignment="1">
      <alignment horizontal="left" vertical="center" wrapText="1"/>
    </xf>
    <xf numFmtId="0" fontId="0" fillId="0" borderId="3" xfId="0" applyBorder="1" applyProtection="1">
      <protection locked="0"/>
    </xf>
    <xf numFmtId="0" fontId="5" fillId="0" borderId="4"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0" fillId="0" borderId="16" xfId="0" applyBorder="1" applyProtection="1">
      <protection locked="0"/>
    </xf>
    <xf numFmtId="0" fontId="5" fillId="0" borderId="7" xfId="0" applyFont="1" applyBorder="1" applyAlignment="1" applyProtection="1">
      <alignment vertical="top" wrapText="1"/>
    </xf>
    <xf numFmtId="0" fontId="5" fillId="0" borderId="21" xfId="0" applyFont="1" applyBorder="1" applyAlignment="1" applyProtection="1">
      <alignment vertical="center" wrapText="1"/>
    </xf>
    <xf numFmtId="0" fontId="5" fillId="0" borderId="3" xfId="0" applyFont="1" applyBorder="1" applyAlignment="1" applyProtection="1">
      <alignment vertical="center" wrapText="1"/>
      <protection locked="0"/>
    </xf>
    <xf numFmtId="0" fontId="5" fillId="0" borderId="2" xfId="0" applyFont="1" applyBorder="1" applyAlignment="1">
      <alignment horizontal="left" vertical="top"/>
    </xf>
    <xf numFmtId="0" fontId="5" fillId="0" borderId="3" xfId="0" applyFont="1" applyBorder="1" applyAlignment="1" applyProtection="1">
      <alignment horizontal="left" vertical="top" wrapText="1"/>
      <protection locked="0"/>
    </xf>
    <xf numFmtId="0" fontId="5" fillId="0" borderId="2" xfId="0" applyFont="1" applyBorder="1" applyAlignment="1">
      <alignment horizontal="left" vertical="center"/>
    </xf>
    <xf numFmtId="9" fontId="7" fillId="0" borderId="1" xfId="2" applyFont="1" applyFill="1" applyBorder="1" applyProtection="1">
      <protection locked="0"/>
    </xf>
    <xf numFmtId="0" fontId="6" fillId="0" borderId="1" xfId="0" applyFont="1" applyBorder="1" applyAlignment="1" applyProtection="1">
      <alignment vertical="center" wrapText="1"/>
      <protection locked="0"/>
    </xf>
    <xf numFmtId="0" fontId="6" fillId="0" borderId="1" xfId="1" applyNumberFormat="1" applyFont="1" applyBorder="1" applyAlignment="1" applyProtection="1">
      <alignment vertical="center" wrapText="1"/>
      <protection locked="0"/>
    </xf>
    <xf numFmtId="0" fontId="7" fillId="3" borderId="1" xfId="0" applyFont="1" applyFill="1" applyBorder="1" applyProtection="1">
      <protection locked="0"/>
    </xf>
    <xf numFmtId="0" fontId="5" fillId="0" borderId="10" xfId="0" applyFont="1" applyBorder="1" applyAlignment="1" applyProtection="1">
      <alignment vertical="center" wrapText="1"/>
    </xf>
    <xf numFmtId="0" fontId="10" fillId="2" borderId="1" xfId="0" applyFont="1" applyFill="1" applyBorder="1" applyAlignment="1">
      <alignment horizontal="justify" vertical="center" wrapText="1"/>
    </xf>
    <xf numFmtId="2" fontId="6" fillId="4" borderId="1" xfId="0" applyNumberFormat="1" applyFont="1" applyFill="1" applyBorder="1" applyAlignment="1">
      <alignment vertical="center" wrapText="1"/>
    </xf>
    <xf numFmtId="2" fontId="6" fillId="4" borderId="4" xfId="0" applyNumberFormat="1" applyFont="1" applyFill="1" applyBorder="1" applyAlignment="1">
      <alignment vertical="center" wrapText="1"/>
    </xf>
    <xf numFmtId="10" fontId="6" fillId="0" borderId="1" xfId="0" applyNumberFormat="1" applyFont="1" applyBorder="1" applyAlignment="1" applyProtection="1">
      <alignment vertical="center" wrapText="1"/>
      <protection locked="0"/>
    </xf>
    <xf numFmtId="2" fontId="6" fillId="0" borderId="1" xfId="0" applyNumberFormat="1" applyFont="1" applyFill="1" applyBorder="1" applyAlignment="1" applyProtection="1">
      <alignment vertical="center" wrapText="1"/>
      <protection locked="0"/>
    </xf>
    <xf numFmtId="2" fontId="6" fillId="0" borderId="1" xfId="0" applyNumberFormat="1" applyFont="1" applyBorder="1" applyAlignment="1" applyProtection="1">
      <alignment vertical="center" wrapText="1"/>
      <protection locked="0"/>
    </xf>
    <xf numFmtId="14" fontId="6" fillId="0" borderId="1" xfId="0" applyNumberFormat="1" applyFont="1" applyBorder="1" applyAlignment="1" applyProtection="1">
      <alignment vertical="center" wrapText="1"/>
      <protection locked="0"/>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applyAlignment="1">
      <alignment horizontal="justify" vertical="top" wrapText="1"/>
    </xf>
    <xf numFmtId="0" fontId="5" fillId="0" borderId="16" xfId="0" applyFont="1" applyBorder="1" applyAlignment="1" applyProtection="1">
      <alignment vertical="center" wrapText="1"/>
      <protection locked="0"/>
    </xf>
    <xf numFmtId="0" fontId="0" fillId="0" borderId="16" xfId="0" applyBorder="1" applyAlignment="1" applyProtection="1">
      <alignment wrapText="1"/>
      <protection locked="0"/>
    </xf>
    <xf numFmtId="0" fontId="0" fillId="0" borderId="3" xfId="0" applyBorder="1" applyAlignment="1" applyProtection="1">
      <alignment wrapText="1"/>
      <protection locked="0"/>
    </xf>
    <xf numFmtId="0" fontId="5" fillId="0" borderId="16" xfId="0" applyFont="1"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5" fillId="0" borderId="16" xfId="0" applyFont="1" applyBorder="1" applyAlignment="1" applyProtection="1">
      <alignment wrapText="1"/>
      <protection locked="0"/>
    </xf>
    <xf numFmtId="0" fontId="0" fillId="0" borderId="20" xfId="0" applyBorder="1" applyAlignment="1" applyProtection="1">
      <alignment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1" fontId="6" fillId="0" borderId="7" xfId="0" applyNumberFormat="1" applyFont="1" applyBorder="1" applyAlignment="1" applyProtection="1">
      <alignment horizontal="center" vertical="center" wrapText="1"/>
      <protection locked="0"/>
    </xf>
    <xf numFmtId="1" fontId="6" fillId="0" borderId="4" xfId="0" applyNumberFormat="1" applyFont="1" applyBorder="1" applyAlignment="1" applyProtection="1">
      <alignment horizontal="center" vertical="center" wrapText="1"/>
      <protection locked="0"/>
    </xf>
    <xf numFmtId="9" fontId="7" fillId="0" borderId="7" xfId="2" applyFont="1" applyBorder="1" applyAlignment="1" applyProtection="1">
      <alignment horizontal="center" vertical="center"/>
      <protection locked="0"/>
    </xf>
    <xf numFmtId="9" fontId="7" fillId="0" borderId="4" xfId="2" applyFont="1" applyBorder="1" applyAlignment="1" applyProtection="1">
      <alignment horizontal="center" vertical="center"/>
      <protection locked="0"/>
    </xf>
    <xf numFmtId="0" fontId="7" fillId="0" borderId="21" xfId="0" applyFont="1" applyBorder="1" applyAlignment="1">
      <alignment horizontal="center"/>
    </xf>
    <xf numFmtId="0" fontId="7" fillId="0" borderId="20" xfId="0" applyFont="1" applyBorder="1" applyAlignment="1">
      <alignment horizontal="center"/>
    </xf>
    <xf numFmtId="0" fontId="7" fillId="0" borderId="19" xfId="0" applyFont="1" applyBorder="1" applyAlignment="1">
      <alignment horizontal="center"/>
    </xf>
    <xf numFmtId="0" fontId="7" fillId="0" borderId="26" xfId="0" applyFont="1" applyBorder="1" applyAlignment="1">
      <alignment horizontal="center"/>
    </xf>
    <xf numFmtId="0" fontId="7" fillId="0" borderId="0" xfId="0" applyFont="1" applyBorder="1" applyAlignment="1">
      <alignment horizontal="center"/>
    </xf>
    <xf numFmtId="0" fontId="7" fillId="0" borderId="27" xfId="0" applyFont="1" applyBorder="1" applyAlignment="1">
      <alignment horizontal="center"/>
    </xf>
    <xf numFmtId="0" fontId="7" fillId="0" borderId="10" xfId="0" applyFont="1" applyBorder="1" applyAlignment="1">
      <alignment horizontal="center"/>
    </xf>
    <xf numFmtId="0" fontId="7" fillId="0" borderId="17" xfId="0" applyFont="1" applyBorder="1" applyAlignment="1">
      <alignment horizontal="center"/>
    </xf>
    <xf numFmtId="0" fontId="7" fillId="0" borderId="18" xfId="0" applyFont="1" applyBorder="1" applyAlignment="1">
      <alignment horizontal="center"/>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4" xfId="0" applyBorder="1" applyAlignment="1">
      <alignment horizontal="center" vertical="top" wrapText="1"/>
    </xf>
    <xf numFmtId="0" fontId="0" fillId="0" borderId="15" xfId="0" applyBorder="1" applyAlignment="1">
      <alignment horizontal="center" vertical="top"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5" fillId="0" borderId="2" xfId="0" applyFont="1" applyBorder="1" applyAlignment="1">
      <alignment vertical="center" wrapText="1"/>
    </xf>
    <xf numFmtId="0" fontId="5" fillId="0" borderId="16" xfId="0" applyFont="1" applyBorder="1" applyAlignment="1">
      <alignment vertical="center" wrapText="1"/>
    </xf>
    <xf numFmtId="0" fontId="6" fillId="4" borderId="24"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5" fillId="0" borderId="21" xfId="0" applyFont="1" applyBorder="1" applyAlignment="1">
      <alignment horizontal="left" vertical="center" wrapText="1"/>
    </xf>
    <xf numFmtId="0" fontId="5" fillId="0" borderId="20" xfId="0" applyFont="1" applyBorder="1" applyAlignment="1">
      <alignment horizontal="left" vertical="center" wrapText="1"/>
    </xf>
    <xf numFmtId="0" fontId="5" fillId="0" borderId="16" xfId="0" applyFont="1" applyBorder="1" applyAlignment="1">
      <alignment horizontal="center" vertical="center" wrapText="1"/>
    </xf>
    <xf numFmtId="0" fontId="0" fillId="0" borderId="16" xfId="0" applyBorder="1" applyAlignment="1" applyProtection="1">
      <protection locked="0"/>
    </xf>
    <xf numFmtId="0" fontId="0" fillId="0" borderId="3" xfId="0" applyBorder="1" applyAlignment="1" applyProtection="1">
      <protection locked="0"/>
    </xf>
    <xf numFmtId="0" fontId="5" fillId="0" borderId="16" xfId="0" applyFont="1" applyBorder="1" applyAlignment="1" applyProtection="1">
      <alignment vertical="center"/>
      <protection locked="0"/>
    </xf>
    <xf numFmtId="0" fontId="0" fillId="0" borderId="16"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0" xfId="0" applyAlignment="1">
      <alignment horizontal="justify" vertical="top" wrapText="1"/>
    </xf>
    <xf numFmtId="0" fontId="0" fillId="0" borderId="0" xfId="0" applyAlignment="1">
      <alignment horizontal="justify" vertical="center" wrapText="1"/>
    </xf>
    <xf numFmtId="0" fontId="1" fillId="0" borderId="0" xfId="0" applyFont="1" applyAlignment="1">
      <alignment horizontal="justify" vertical="center" wrapText="1"/>
    </xf>
    <xf numFmtId="0" fontId="11" fillId="0" borderId="0" xfId="0" applyFont="1" applyAlignment="1">
      <alignment horizontal="justify" vertical="center" wrapText="1"/>
    </xf>
    <xf numFmtId="0" fontId="0" fillId="0" borderId="0" xfId="0" applyAlignment="1">
      <alignment horizontal="center" vertical="center" wrapText="1"/>
    </xf>
    <xf numFmtId="0" fontId="3" fillId="0" borderId="1" xfId="0" applyFont="1" applyBorder="1" applyAlignment="1">
      <alignment horizontal="justify" vertical="center" wrapText="1"/>
    </xf>
    <xf numFmtId="0" fontId="2" fillId="2" borderId="2"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0" fillId="0" borderId="1" xfId="0" applyBorder="1" applyAlignment="1">
      <alignment horizontal="justify" vertical="center"/>
    </xf>
    <xf numFmtId="0" fontId="0" fillId="0" borderId="1" xfId="0" applyBorder="1" applyAlignment="1">
      <alignment horizontal="center" vertical="center"/>
    </xf>
    <xf numFmtId="0" fontId="1" fillId="0" borderId="0" xfId="0" applyFont="1" applyAlignment="1">
      <alignment horizontal="justify"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266701</xdr:colOff>
      <xdr:row>0</xdr:row>
      <xdr:rowOff>83344</xdr:rowOff>
    </xdr:from>
    <xdr:to>
      <xdr:col>2</xdr:col>
      <xdr:colOff>547687</xdr:colOff>
      <xdr:row>1</xdr:row>
      <xdr:rowOff>440523</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 t="-50" r="-21" b="-50"/>
        <a:stretch>
          <a:fillRect/>
        </a:stretch>
      </xdr:blipFill>
      <xdr:spPr bwMode="auto">
        <a:xfrm>
          <a:off x="266701" y="83344"/>
          <a:ext cx="1681161" cy="652454"/>
        </a:xfrm>
        <a:prstGeom prst="rect">
          <a:avLst/>
        </a:prstGeom>
        <a:solidFill>
          <a:srgbClr val="FFFFFF">
            <a:alpha val="0"/>
          </a:srgbClr>
        </a:solidFill>
      </xdr:spPr>
    </xdr:pic>
    <xdr:clientData/>
  </xdr:twoCellAnchor>
  <mc:AlternateContent xmlns:mc="http://schemas.openxmlformats.org/markup-compatibility/2006">
    <mc:Choice xmlns:a14="http://schemas.microsoft.com/office/drawing/2010/main" Requires="a14">
      <xdr:twoCellAnchor editAs="oneCell">
        <xdr:from>
          <xdr:col>2</xdr:col>
          <xdr:colOff>85725</xdr:colOff>
          <xdr:row>20</xdr:row>
          <xdr:rowOff>142875</xdr:rowOff>
        </xdr:from>
        <xdr:to>
          <xdr:col>2</xdr:col>
          <xdr:colOff>285750</xdr:colOff>
          <xdr:row>21</xdr:row>
          <xdr:rowOff>219075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0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19</xdr:row>
          <xdr:rowOff>114300</xdr:rowOff>
        </xdr:from>
        <xdr:to>
          <xdr:col>6</xdr:col>
          <xdr:colOff>466725</xdr:colOff>
          <xdr:row>21</xdr:row>
          <xdr:rowOff>57150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0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57150</xdr:rowOff>
        </xdr:from>
        <xdr:to>
          <xdr:col>5</xdr:col>
          <xdr:colOff>285750</xdr:colOff>
          <xdr:row>22</xdr:row>
          <xdr:rowOff>95250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0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xdr:row>
          <xdr:rowOff>114300</xdr:rowOff>
        </xdr:from>
        <xdr:to>
          <xdr:col>5</xdr:col>
          <xdr:colOff>333375</xdr:colOff>
          <xdr:row>21</xdr:row>
          <xdr:rowOff>247650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0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20</xdr:row>
          <xdr:rowOff>114300</xdr:rowOff>
        </xdr:from>
        <xdr:to>
          <xdr:col>4</xdr:col>
          <xdr:colOff>57150</xdr:colOff>
          <xdr:row>21</xdr:row>
          <xdr:rowOff>247650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0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19</xdr:row>
          <xdr:rowOff>47625</xdr:rowOff>
        </xdr:from>
        <xdr:to>
          <xdr:col>7</xdr:col>
          <xdr:colOff>733425</xdr:colOff>
          <xdr:row>21</xdr:row>
          <xdr:rowOff>85725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0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18</xdr:row>
          <xdr:rowOff>95250</xdr:rowOff>
        </xdr:from>
        <xdr:to>
          <xdr:col>8</xdr:col>
          <xdr:colOff>133350</xdr:colOff>
          <xdr:row>20</xdr:row>
          <xdr:rowOff>66675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0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20</xdr:row>
          <xdr:rowOff>142875</xdr:rowOff>
        </xdr:from>
        <xdr:to>
          <xdr:col>6</xdr:col>
          <xdr:colOff>619125</xdr:colOff>
          <xdr:row>21</xdr:row>
          <xdr:rowOff>266700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0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638175</xdr:colOff>
          <xdr:row>20</xdr:row>
          <xdr:rowOff>123825</xdr:rowOff>
        </xdr:from>
        <xdr:to>
          <xdr:col>8</xdr:col>
          <xdr:colOff>114300</xdr:colOff>
          <xdr:row>21</xdr:row>
          <xdr:rowOff>257175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0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24</xdr:row>
          <xdr:rowOff>0</xdr:rowOff>
        </xdr:from>
        <xdr:to>
          <xdr:col>1</xdr:col>
          <xdr:colOff>533400</xdr:colOff>
          <xdr:row>25</xdr:row>
          <xdr:rowOff>47625</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0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485775</xdr:colOff>
          <xdr:row>28</xdr:row>
          <xdr:rowOff>123825</xdr:rowOff>
        </xdr:from>
        <xdr:to>
          <xdr:col>1</xdr:col>
          <xdr:colOff>19050</xdr:colOff>
          <xdr:row>29</xdr:row>
          <xdr:rowOff>257175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0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485775</xdr:colOff>
          <xdr:row>29</xdr:row>
          <xdr:rowOff>228600</xdr:rowOff>
        </xdr:from>
        <xdr:to>
          <xdr:col>1</xdr:col>
          <xdr:colOff>19050</xdr:colOff>
          <xdr:row>30</xdr:row>
          <xdr:rowOff>266700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0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485775</xdr:colOff>
          <xdr:row>27</xdr:row>
          <xdr:rowOff>647700</xdr:rowOff>
        </xdr:from>
        <xdr:to>
          <xdr:col>1</xdr:col>
          <xdr:colOff>9525</xdr:colOff>
          <xdr:row>29</xdr:row>
          <xdr:rowOff>66675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0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72</xdr:row>
      <xdr:rowOff>380999</xdr:rowOff>
    </xdr:from>
    <xdr:to>
      <xdr:col>8</xdr:col>
      <xdr:colOff>645426</xdr:colOff>
      <xdr:row>74</xdr:row>
      <xdr:rowOff>13607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24465642"/>
          <a:ext cx="6523712" cy="10749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60E69-17AB-4474-9DC4-F37BF4F47E52}">
  <sheetPr codeName="Hoja1"/>
  <dimension ref="A1:O127"/>
  <sheetViews>
    <sheetView tabSelected="1" showRuler="0" topLeftCell="A14" zoomScaleNormal="100" workbookViewId="0">
      <selection activeCell="G31" sqref="G31"/>
    </sheetView>
  </sheetViews>
  <sheetFormatPr baseColWidth="10" defaultRowHeight="15" x14ac:dyDescent="0.25"/>
  <cols>
    <col min="1" max="1" width="9.7109375" customWidth="1"/>
    <col min="2" max="2" width="9.85546875" customWidth="1"/>
    <col min="3" max="3" width="9" customWidth="1"/>
    <col min="4" max="4" width="9.42578125" customWidth="1"/>
    <col min="5" max="5" width="10.85546875" customWidth="1"/>
    <col min="6" max="6" width="10.5703125" customWidth="1"/>
    <col min="7" max="7" width="11.42578125" customWidth="1"/>
    <col min="8" max="9" width="11.140625" customWidth="1"/>
  </cols>
  <sheetData>
    <row r="1" spans="1:9" ht="23.25" customHeight="1" x14ac:dyDescent="0.25">
      <c r="A1" s="89"/>
      <c r="B1" s="90"/>
      <c r="C1" s="90"/>
      <c r="D1" s="93" t="s">
        <v>25</v>
      </c>
      <c r="E1" s="94"/>
      <c r="F1" s="94"/>
      <c r="G1" s="95"/>
      <c r="H1" s="94" t="s">
        <v>26</v>
      </c>
      <c r="I1" s="95"/>
    </row>
    <row r="2" spans="1:9" ht="37.5" customHeight="1" thickBot="1" x14ac:dyDescent="0.3">
      <c r="A2" s="91"/>
      <c r="B2" s="92"/>
      <c r="C2" s="92"/>
      <c r="D2" s="96"/>
      <c r="E2" s="97"/>
      <c r="F2" s="97"/>
      <c r="G2" s="98"/>
      <c r="H2" s="97" t="s">
        <v>82</v>
      </c>
      <c r="I2" s="98"/>
    </row>
    <row r="3" spans="1:9" ht="12" customHeight="1" x14ac:dyDescent="0.25">
      <c r="A3" s="9" t="s">
        <v>135</v>
      </c>
      <c r="B3" s="9"/>
    </row>
    <row r="4" spans="1:9" x14ac:dyDescent="0.25">
      <c r="A4" s="9" t="s">
        <v>125</v>
      </c>
      <c r="B4" s="9"/>
    </row>
    <row r="5" spans="1:9" x14ac:dyDescent="0.25">
      <c r="A5" s="99" t="s">
        <v>33</v>
      </c>
      <c r="B5" s="100"/>
      <c r="C5" s="100"/>
      <c r="D5" s="108"/>
      <c r="E5" s="108"/>
      <c r="F5" s="108"/>
      <c r="G5" s="108"/>
      <c r="H5" s="109"/>
      <c r="I5" s="40" t="s">
        <v>27</v>
      </c>
    </row>
    <row r="6" spans="1:9" x14ac:dyDescent="0.25">
      <c r="A6" s="35" t="s">
        <v>28</v>
      </c>
      <c r="B6" s="110"/>
      <c r="C6" s="108"/>
      <c r="D6" s="108"/>
      <c r="E6" s="108"/>
      <c r="F6" s="108"/>
      <c r="G6" s="108"/>
      <c r="H6" s="109"/>
      <c r="I6" s="39"/>
    </row>
    <row r="7" spans="1:9" x14ac:dyDescent="0.25">
      <c r="A7" s="28" t="s">
        <v>29</v>
      </c>
      <c r="B7" s="63"/>
      <c r="C7" s="108"/>
      <c r="D7" s="108"/>
      <c r="E7" s="11"/>
      <c r="F7" s="28" t="s">
        <v>30</v>
      </c>
      <c r="G7" s="38"/>
      <c r="H7" s="16" t="s">
        <v>31</v>
      </c>
      <c r="I7" s="38"/>
    </row>
    <row r="8" spans="1:9" x14ac:dyDescent="0.25">
      <c r="A8" s="52" t="s">
        <v>32</v>
      </c>
      <c r="B8" s="63"/>
      <c r="C8" s="111"/>
      <c r="D8" s="111"/>
      <c r="E8" s="111"/>
      <c r="F8" s="111"/>
      <c r="G8" s="111"/>
      <c r="H8" s="111"/>
      <c r="I8" s="112"/>
    </row>
    <row r="9" spans="1:9" x14ac:dyDescent="0.25">
      <c r="A9" s="9" t="s">
        <v>34</v>
      </c>
      <c r="B9" s="9"/>
      <c r="E9" s="2"/>
      <c r="F9" s="2"/>
      <c r="G9" s="2"/>
      <c r="H9" s="2"/>
      <c r="I9" s="2"/>
    </row>
    <row r="10" spans="1:9" x14ac:dyDescent="0.25">
      <c r="A10" s="99" t="s">
        <v>33</v>
      </c>
      <c r="B10" s="100"/>
      <c r="C10" s="100"/>
      <c r="D10" s="108"/>
      <c r="E10" s="108"/>
      <c r="F10" s="108"/>
      <c r="G10" s="108"/>
      <c r="H10" s="109"/>
      <c r="I10" s="42" t="s">
        <v>27</v>
      </c>
    </row>
    <row r="11" spans="1:9" x14ac:dyDescent="0.25">
      <c r="A11" s="35" t="s">
        <v>28</v>
      </c>
      <c r="B11" s="63"/>
      <c r="C11" s="64"/>
      <c r="D11" s="64"/>
      <c r="E11" s="64"/>
      <c r="F11" s="64"/>
      <c r="G11" s="64"/>
      <c r="H11" s="65"/>
      <c r="I11" s="39"/>
    </row>
    <row r="12" spans="1:9" x14ac:dyDescent="0.25">
      <c r="A12" s="28" t="s">
        <v>29</v>
      </c>
      <c r="B12" s="63"/>
      <c r="C12" s="64"/>
      <c r="D12" s="64"/>
      <c r="E12" s="65"/>
      <c r="F12" s="29" t="s">
        <v>30</v>
      </c>
      <c r="G12" s="41"/>
      <c r="H12" s="16" t="s">
        <v>31</v>
      </c>
      <c r="I12" s="38"/>
    </row>
    <row r="13" spans="1:9" x14ac:dyDescent="0.25">
      <c r="A13" s="34" t="s">
        <v>32</v>
      </c>
      <c r="B13" s="63"/>
      <c r="C13" s="111"/>
      <c r="D13" s="111"/>
      <c r="E13" s="111"/>
      <c r="F13" s="111"/>
      <c r="G13" s="111"/>
      <c r="H13" s="111"/>
      <c r="I13" s="112"/>
    </row>
    <row r="14" spans="1:9" x14ac:dyDescent="0.25">
      <c r="A14" s="1" t="s">
        <v>126</v>
      </c>
      <c r="B14" s="1"/>
    </row>
    <row r="15" spans="1:9" x14ac:dyDescent="0.25">
      <c r="A15" s="99" t="s">
        <v>33</v>
      </c>
      <c r="B15" s="100"/>
      <c r="C15" s="100"/>
      <c r="D15" s="64"/>
      <c r="E15" s="64"/>
      <c r="F15" s="64"/>
      <c r="G15" s="64"/>
      <c r="H15" s="65"/>
      <c r="I15" s="42" t="s">
        <v>27</v>
      </c>
    </row>
    <row r="16" spans="1:9" x14ac:dyDescent="0.25">
      <c r="A16" s="43" t="s">
        <v>28</v>
      </c>
      <c r="B16" s="63"/>
      <c r="C16" s="64"/>
      <c r="D16" s="64"/>
      <c r="E16" s="64"/>
      <c r="F16" s="64"/>
      <c r="G16" s="64"/>
      <c r="H16" s="65"/>
      <c r="I16" s="39"/>
    </row>
    <row r="17" spans="1:15" x14ac:dyDescent="0.25">
      <c r="A17" s="28" t="s">
        <v>29</v>
      </c>
      <c r="B17" s="63"/>
      <c r="C17" s="64"/>
      <c r="D17" s="64"/>
      <c r="E17" s="65"/>
      <c r="F17" s="29" t="s">
        <v>30</v>
      </c>
      <c r="G17" s="41"/>
      <c r="H17" s="16" t="s">
        <v>31</v>
      </c>
      <c r="I17" s="38"/>
    </row>
    <row r="18" spans="1:15" x14ac:dyDescent="0.25">
      <c r="A18" s="34" t="s">
        <v>32</v>
      </c>
      <c r="B18" s="63"/>
      <c r="C18" s="111"/>
      <c r="D18" s="111"/>
      <c r="E18" s="111"/>
      <c r="F18" s="111"/>
      <c r="G18" s="111"/>
      <c r="H18" s="111"/>
      <c r="I18" s="112"/>
    </row>
    <row r="19" spans="1:15" ht="13.5" customHeight="1" x14ac:dyDescent="0.25">
      <c r="A19" s="9" t="s">
        <v>35</v>
      </c>
      <c r="B19" s="9"/>
      <c r="I19" s="12"/>
    </row>
    <row r="20" spans="1:15" ht="14.25" customHeight="1" x14ac:dyDescent="0.25">
      <c r="A20" s="16" t="s">
        <v>36</v>
      </c>
      <c r="B20" s="63"/>
      <c r="C20" s="64"/>
      <c r="D20" s="65"/>
      <c r="E20" s="28" t="s">
        <v>37</v>
      </c>
      <c r="F20" s="44"/>
      <c r="G20" s="105" t="s">
        <v>78</v>
      </c>
      <c r="H20" s="106"/>
      <c r="I20" s="19" t="s">
        <v>80</v>
      </c>
      <c r="J20" s="10"/>
      <c r="K20" s="10"/>
      <c r="L20" s="10"/>
      <c r="M20" s="10"/>
      <c r="N20" s="10"/>
      <c r="O20" s="10"/>
    </row>
    <row r="21" spans="1:15" ht="15.75" customHeight="1" x14ac:dyDescent="0.25">
      <c r="A21" s="36" t="s">
        <v>123</v>
      </c>
      <c r="B21" s="66"/>
      <c r="C21" s="67"/>
      <c r="D21" s="68"/>
      <c r="E21" s="45" t="s">
        <v>124</v>
      </c>
      <c r="F21" s="46"/>
      <c r="G21" s="30" t="s">
        <v>79</v>
      </c>
      <c r="H21" s="21"/>
      <c r="I21" s="20" t="s">
        <v>81</v>
      </c>
    </row>
    <row r="22" spans="1:15" ht="22.5" customHeight="1" x14ac:dyDescent="0.25">
      <c r="A22" s="9" t="s">
        <v>38</v>
      </c>
      <c r="B22" s="9"/>
      <c r="C22" s="107" t="s">
        <v>39</v>
      </c>
      <c r="D22" s="107"/>
      <c r="E22" s="107"/>
      <c r="F22" s="107"/>
      <c r="G22" s="107"/>
      <c r="H22" s="107"/>
      <c r="I22" s="107"/>
    </row>
    <row r="23" spans="1:15" ht="15.75" customHeight="1" x14ac:dyDescent="0.25">
      <c r="A23" s="47" t="s">
        <v>40</v>
      </c>
      <c r="B23" s="37"/>
      <c r="C23" s="66"/>
      <c r="D23" s="67"/>
      <c r="E23" s="68"/>
      <c r="F23" s="13" t="s">
        <v>29</v>
      </c>
      <c r="G23" s="69"/>
      <c r="H23" s="64"/>
      <c r="I23" s="65"/>
    </row>
    <row r="24" spans="1:15" ht="18" customHeight="1" x14ac:dyDescent="0.25">
      <c r="A24" s="13" t="s">
        <v>41</v>
      </c>
      <c r="B24" s="69"/>
      <c r="C24" s="64"/>
      <c r="D24" s="64"/>
      <c r="E24" s="64"/>
      <c r="F24" s="65"/>
      <c r="G24" s="13" t="s">
        <v>42</v>
      </c>
      <c r="H24" s="13"/>
      <c r="I24" s="38"/>
    </row>
    <row r="25" spans="1:15" ht="21.75" customHeight="1" x14ac:dyDescent="0.25">
      <c r="A25" s="9" t="s">
        <v>77</v>
      </c>
      <c r="B25" s="9"/>
      <c r="D25" s="70"/>
      <c r="E25" s="70"/>
      <c r="F25" s="70"/>
      <c r="G25" s="70"/>
      <c r="H25" s="70"/>
      <c r="I25" s="70"/>
    </row>
    <row r="26" spans="1:15" ht="21.75" customHeight="1" x14ac:dyDescent="0.25">
      <c r="A26" s="9"/>
      <c r="B26" s="9"/>
    </row>
    <row r="27" spans="1:15" ht="18.75" customHeight="1" x14ac:dyDescent="0.25">
      <c r="A27" s="14" t="s">
        <v>43</v>
      </c>
      <c r="B27" s="14"/>
      <c r="F27" s="101" t="s">
        <v>83</v>
      </c>
      <c r="G27" s="102"/>
      <c r="H27" s="103"/>
      <c r="I27" s="104"/>
    </row>
    <row r="28" spans="1:15" ht="56.25" x14ac:dyDescent="0.25">
      <c r="A28" s="31" t="s">
        <v>87</v>
      </c>
      <c r="B28" s="31" t="s">
        <v>88</v>
      </c>
      <c r="C28" s="31" t="s">
        <v>89</v>
      </c>
      <c r="D28" s="31" t="s">
        <v>90</v>
      </c>
      <c r="E28" s="31" t="s">
        <v>91</v>
      </c>
      <c r="F28" s="31" t="s">
        <v>101</v>
      </c>
      <c r="G28" s="31" t="s">
        <v>102</v>
      </c>
      <c r="H28" s="31" t="s">
        <v>110</v>
      </c>
      <c r="I28" s="31" t="s">
        <v>111</v>
      </c>
    </row>
    <row r="29" spans="1:15" x14ac:dyDescent="0.25">
      <c r="A29" s="3" t="s">
        <v>22</v>
      </c>
      <c r="B29" s="76"/>
      <c r="C29" s="33">
        <f>IF(B29&lt;20,0.7,IF(B29&lt;90,(89-B29)/100,IF(B29&gt;89,0.1,0)))</f>
        <v>0.7</v>
      </c>
      <c r="D29" s="78"/>
      <c r="E29" s="33">
        <f>D29*C29</f>
        <v>0</v>
      </c>
      <c r="F29" s="59"/>
      <c r="G29" s="50"/>
      <c r="H29" s="51"/>
      <c r="I29" s="54">
        <f>H27*E29*H29</f>
        <v>0</v>
      </c>
    </row>
    <row r="30" spans="1:15" ht="22.5" x14ac:dyDescent="0.25">
      <c r="A30" s="3" t="s">
        <v>23</v>
      </c>
      <c r="B30" s="77"/>
      <c r="C30" s="33">
        <f>IF(C29&gt;0,100%-C29,0)</f>
        <v>0.30000000000000004</v>
      </c>
      <c r="D30" s="79"/>
      <c r="E30" s="33">
        <f>C30*D29</f>
        <v>0</v>
      </c>
      <c r="F30" s="49"/>
      <c r="G30" s="50"/>
      <c r="H30" s="51"/>
      <c r="I30" s="54">
        <f>H30*E30*H27</f>
        <v>0</v>
      </c>
    </row>
    <row r="31" spans="1:15" ht="22.5" x14ac:dyDescent="0.25">
      <c r="A31" s="3" t="s">
        <v>24</v>
      </c>
      <c r="B31" s="27"/>
      <c r="C31" s="27"/>
      <c r="D31" s="4" t="s">
        <v>99</v>
      </c>
      <c r="E31" s="48"/>
      <c r="F31" s="49"/>
      <c r="G31" s="50"/>
      <c r="H31" s="51"/>
      <c r="I31" s="54">
        <f>H27*H31*E31</f>
        <v>0</v>
      </c>
    </row>
    <row r="32" spans="1:15" ht="15" customHeight="1" x14ac:dyDescent="0.25">
      <c r="A32" s="5"/>
      <c r="B32" s="6"/>
      <c r="D32" s="4" t="s">
        <v>100</v>
      </c>
      <c r="E32" s="33">
        <f>E31+E30+E29</f>
        <v>0</v>
      </c>
      <c r="G32" s="71" t="s">
        <v>112</v>
      </c>
      <c r="H32" s="72"/>
      <c r="I32" s="55">
        <f>SUM(I29:I31)</f>
        <v>0</v>
      </c>
    </row>
    <row r="33" spans="1:9" ht="22.5" customHeight="1" x14ac:dyDescent="0.25">
      <c r="A33" s="5"/>
      <c r="B33" s="5"/>
      <c r="C33" s="6"/>
      <c r="E33" s="7"/>
      <c r="F33" s="7"/>
      <c r="G33" s="71" t="s">
        <v>113</v>
      </c>
      <c r="H33" s="72"/>
      <c r="I33" s="32">
        <v>0.2</v>
      </c>
    </row>
    <row r="34" spans="1:9" ht="15" customHeight="1" x14ac:dyDescent="0.25">
      <c r="A34" s="8"/>
      <c r="B34" s="18"/>
      <c r="C34" s="18"/>
      <c r="E34" s="8"/>
      <c r="F34" s="8"/>
      <c r="G34" s="71" t="s">
        <v>114</v>
      </c>
      <c r="H34" s="72"/>
      <c r="I34" s="56"/>
    </row>
    <row r="35" spans="1:9" x14ac:dyDescent="0.25">
      <c r="E35" s="8"/>
      <c r="F35" s="8"/>
      <c r="G35" s="71" t="s">
        <v>115</v>
      </c>
      <c r="H35" s="72"/>
      <c r="I35" s="54">
        <f>I34*I33*I32</f>
        <v>0</v>
      </c>
    </row>
    <row r="36" spans="1:9" ht="18.75" customHeight="1" x14ac:dyDescent="0.25">
      <c r="A36" s="8" t="s">
        <v>131</v>
      </c>
      <c r="B36" s="17"/>
      <c r="C36" s="17"/>
      <c r="E36" s="8"/>
      <c r="F36" s="8"/>
      <c r="G36" s="71" t="s">
        <v>116</v>
      </c>
      <c r="H36" s="72"/>
      <c r="I36" s="57"/>
    </row>
    <row r="37" spans="1:9" x14ac:dyDescent="0.25">
      <c r="A37" s="8" t="s">
        <v>132</v>
      </c>
      <c r="B37" s="17"/>
      <c r="C37" s="17"/>
      <c r="E37" s="8"/>
      <c r="F37" s="8"/>
      <c r="G37" s="71" t="s">
        <v>117</v>
      </c>
      <c r="H37" s="72"/>
      <c r="I37" s="57"/>
    </row>
    <row r="38" spans="1:9" x14ac:dyDescent="0.25">
      <c r="A38" s="80"/>
      <c r="B38" s="81"/>
      <c r="C38" s="81"/>
      <c r="D38" s="82"/>
      <c r="E38" s="8"/>
      <c r="F38" s="8"/>
      <c r="G38" s="71" t="s">
        <v>118</v>
      </c>
      <c r="H38" s="72"/>
      <c r="I38" s="58"/>
    </row>
    <row r="39" spans="1:9" ht="15" customHeight="1" x14ac:dyDescent="0.25">
      <c r="A39" s="83"/>
      <c r="B39" s="84"/>
      <c r="C39" s="84"/>
      <c r="D39" s="85"/>
      <c r="E39" s="8"/>
      <c r="F39" s="8"/>
      <c r="G39" s="71" t="s">
        <v>119</v>
      </c>
      <c r="H39" s="72"/>
      <c r="I39" s="54">
        <f>I35-I36+I37+I38</f>
        <v>0</v>
      </c>
    </row>
    <row r="40" spans="1:9" x14ac:dyDescent="0.25">
      <c r="A40" s="83"/>
      <c r="B40" s="84"/>
      <c r="C40" s="84"/>
      <c r="D40" s="85"/>
    </row>
    <row r="41" spans="1:9" x14ac:dyDescent="0.25">
      <c r="A41" s="86"/>
      <c r="B41" s="87"/>
      <c r="C41" s="87"/>
      <c r="D41" s="88"/>
    </row>
    <row r="42" spans="1:9" ht="15.75" thickBot="1" x14ac:dyDescent="0.3">
      <c r="A42" s="14"/>
      <c r="B42" s="14"/>
    </row>
    <row r="43" spans="1:9" ht="18.75" customHeight="1" thickBot="1" x14ac:dyDescent="0.3">
      <c r="A43" s="73" t="s">
        <v>44</v>
      </c>
      <c r="B43" s="74"/>
      <c r="C43" s="74"/>
      <c r="D43" s="74"/>
      <c r="E43" s="74"/>
      <c r="F43" s="74"/>
      <c r="G43" s="74"/>
      <c r="H43" s="74"/>
      <c r="I43" s="75"/>
    </row>
    <row r="44" spans="1:9" s="15" customFormat="1" ht="15" customHeight="1" x14ac:dyDescent="0.25">
      <c r="A44" s="62" t="s">
        <v>45</v>
      </c>
      <c r="B44" s="62"/>
      <c r="C44" s="62"/>
      <c r="D44" s="62"/>
      <c r="E44" s="62"/>
      <c r="F44" s="22"/>
      <c r="G44" s="22"/>
      <c r="H44" s="22"/>
      <c r="I44" s="22"/>
    </row>
    <row r="45" spans="1:9" s="15" customFormat="1" ht="15" customHeight="1" x14ac:dyDescent="0.25">
      <c r="A45" s="62" t="s">
        <v>46</v>
      </c>
      <c r="B45" s="62"/>
      <c r="C45" s="62"/>
      <c r="D45" s="62"/>
      <c r="E45" s="62"/>
      <c r="F45" s="62"/>
      <c r="G45" s="62"/>
      <c r="H45" s="62"/>
      <c r="I45" s="62"/>
    </row>
    <row r="46" spans="1:9" s="15" customFormat="1" ht="30.75" customHeight="1" x14ac:dyDescent="0.25">
      <c r="A46" s="62" t="s">
        <v>133</v>
      </c>
      <c r="B46" s="62"/>
      <c r="C46" s="62"/>
      <c r="D46" s="62"/>
      <c r="E46" s="62"/>
      <c r="F46" s="62"/>
      <c r="G46" s="62"/>
      <c r="H46" s="62"/>
      <c r="I46" s="62"/>
    </row>
    <row r="47" spans="1:9" s="15" customFormat="1" ht="28.5" customHeight="1" x14ac:dyDescent="0.25">
      <c r="A47" s="62" t="s">
        <v>47</v>
      </c>
      <c r="B47" s="62"/>
      <c r="C47" s="62"/>
      <c r="D47" s="62"/>
      <c r="E47" s="62"/>
      <c r="F47" s="62"/>
      <c r="G47" s="62"/>
      <c r="H47" s="62"/>
      <c r="I47" s="62"/>
    </row>
    <row r="48" spans="1:9" s="15" customFormat="1" ht="45" customHeight="1" x14ac:dyDescent="0.25">
      <c r="A48" s="62" t="s">
        <v>48</v>
      </c>
      <c r="B48" s="62"/>
      <c r="C48" s="62"/>
      <c r="D48" s="62"/>
      <c r="E48" s="62"/>
      <c r="F48" s="62"/>
      <c r="G48" s="62"/>
      <c r="H48" s="62"/>
      <c r="I48" s="62"/>
    </row>
    <row r="49" spans="1:9" s="15" customFormat="1" x14ac:dyDescent="0.25">
      <c r="A49" s="62" t="s">
        <v>49</v>
      </c>
      <c r="B49" s="62"/>
      <c r="C49" s="62"/>
      <c r="D49" s="62"/>
      <c r="E49" s="62"/>
      <c r="F49" s="62"/>
      <c r="G49" s="62"/>
      <c r="H49" s="62"/>
      <c r="I49" s="62"/>
    </row>
    <row r="50" spans="1:9" s="15" customFormat="1" ht="13.5" customHeight="1" x14ac:dyDescent="0.25">
      <c r="A50" s="62" t="s">
        <v>104</v>
      </c>
      <c r="B50" s="62"/>
      <c r="C50" s="62"/>
      <c r="D50" s="62"/>
      <c r="E50" s="62"/>
      <c r="F50" s="62"/>
      <c r="G50" s="62"/>
      <c r="H50" s="62"/>
      <c r="I50" s="62"/>
    </row>
    <row r="51" spans="1:9" s="15" customFormat="1" ht="30.75" customHeight="1" x14ac:dyDescent="0.25">
      <c r="A51" s="113" t="s">
        <v>50</v>
      </c>
      <c r="B51" s="113"/>
      <c r="C51" s="113"/>
      <c r="D51" s="113"/>
      <c r="E51" s="113"/>
      <c r="F51" s="113"/>
      <c r="G51" s="113"/>
      <c r="H51" s="113"/>
      <c r="I51" s="113"/>
    </row>
    <row r="52" spans="1:9" s="15" customFormat="1" ht="28.5" customHeight="1" x14ac:dyDescent="0.25">
      <c r="A52" s="113" t="s">
        <v>51</v>
      </c>
      <c r="B52" s="113"/>
      <c r="C52" s="113"/>
      <c r="D52" s="113"/>
      <c r="E52" s="113"/>
      <c r="F52" s="113"/>
      <c r="G52" s="113"/>
      <c r="H52" s="113"/>
      <c r="I52" s="113"/>
    </row>
    <row r="53" spans="1:9" s="15" customFormat="1" ht="28.5" customHeight="1" x14ac:dyDescent="0.25">
      <c r="A53" s="113" t="s">
        <v>52</v>
      </c>
      <c r="B53" s="113"/>
      <c r="C53" s="113"/>
      <c r="D53" s="113"/>
      <c r="E53" s="113"/>
      <c r="F53" s="113"/>
      <c r="G53" s="113"/>
      <c r="H53" s="113"/>
      <c r="I53" s="113"/>
    </row>
    <row r="54" spans="1:9" s="15" customFormat="1" x14ac:dyDescent="0.25">
      <c r="A54" s="62" t="s">
        <v>53</v>
      </c>
      <c r="B54" s="62"/>
      <c r="C54" s="62"/>
      <c r="D54" s="62"/>
      <c r="E54" s="62"/>
      <c r="F54" s="62"/>
      <c r="G54" s="62"/>
      <c r="H54" s="62"/>
      <c r="I54" s="62"/>
    </row>
    <row r="55" spans="1:9" s="15" customFormat="1" x14ac:dyDescent="0.25">
      <c r="A55" s="113" t="s">
        <v>54</v>
      </c>
      <c r="B55" s="113"/>
      <c r="C55" s="113"/>
      <c r="D55" s="113"/>
      <c r="E55" s="113"/>
      <c r="F55" s="113"/>
      <c r="G55" s="113"/>
      <c r="H55" s="113"/>
      <c r="I55" s="113"/>
    </row>
    <row r="56" spans="1:9" s="15" customFormat="1" x14ac:dyDescent="0.25">
      <c r="A56" s="113" t="s">
        <v>55</v>
      </c>
      <c r="B56" s="113"/>
      <c r="C56" s="113"/>
      <c r="D56" s="113"/>
      <c r="E56" s="113"/>
      <c r="F56" s="113"/>
      <c r="G56" s="113"/>
      <c r="H56" s="113"/>
      <c r="I56" s="113"/>
    </row>
    <row r="57" spans="1:9" s="15" customFormat="1" x14ac:dyDescent="0.25">
      <c r="A57" s="113" t="s">
        <v>56</v>
      </c>
      <c r="B57" s="113"/>
      <c r="C57" s="113"/>
      <c r="D57" s="113"/>
      <c r="E57" s="113"/>
      <c r="F57" s="113"/>
      <c r="G57" s="113"/>
      <c r="H57" s="113"/>
      <c r="I57" s="113"/>
    </row>
    <row r="58" spans="1:9" s="15" customFormat="1" ht="45" customHeight="1" x14ac:dyDescent="0.25">
      <c r="A58" s="62" t="s">
        <v>127</v>
      </c>
      <c r="B58" s="62"/>
      <c r="C58" s="62"/>
      <c r="D58" s="62"/>
      <c r="E58" s="62"/>
      <c r="F58" s="62"/>
      <c r="G58" s="62"/>
      <c r="H58" s="62"/>
      <c r="I58" s="62"/>
    </row>
    <row r="59" spans="1:9" s="15" customFormat="1" ht="50.1" customHeight="1" x14ac:dyDescent="0.25">
      <c r="A59" s="113" t="s">
        <v>128</v>
      </c>
      <c r="B59" s="113"/>
      <c r="C59" s="113"/>
      <c r="D59" s="113"/>
      <c r="E59" s="113"/>
      <c r="F59" s="113"/>
      <c r="G59" s="113"/>
      <c r="H59" s="113"/>
      <c r="I59" s="113"/>
    </row>
    <row r="60" spans="1:9" s="15" customFormat="1" ht="45" customHeight="1" x14ac:dyDescent="0.25">
      <c r="A60" s="62" t="s">
        <v>57</v>
      </c>
      <c r="B60" s="62"/>
      <c r="C60" s="62"/>
      <c r="D60" s="62"/>
      <c r="E60" s="62"/>
      <c r="F60" s="62"/>
      <c r="G60" s="62"/>
      <c r="H60" s="62"/>
      <c r="I60" s="62"/>
    </row>
    <row r="61" spans="1:9" s="15" customFormat="1" ht="30" customHeight="1" x14ac:dyDescent="0.25">
      <c r="A61" s="62" t="s">
        <v>129</v>
      </c>
      <c r="B61" s="62"/>
      <c r="C61" s="62"/>
      <c r="D61" s="62"/>
      <c r="E61" s="62"/>
      <c r="F61" s="62"/>
      <c r="G61" s="62"/>
      <c r="H61" s="62"/>
      <c r="I61" s="62"/>
    </row>
    <row r="62" spans="1:9" s="15" customFormat="1" ht="60" customHeight="1" x14ac:dyDescent="0.25">
      <c r="A62" s="62" t="s">
        <v>58</v>
      </c>
      <c r="B62" s="62"/>
      <c r="C62" s="62"/>
      <c r="D62" s="62"/>
      <c r="E62" s="62"/>
      <c r="F62" s="62"/>
      <c r="G62" s="62"/>
      <c r="H62" s="62"/>
      <c r="I62" s="62"/>
    </row>
    <row r="63" spans="1:9" s="15" customFormat="1" ht="30" customHeight="1" x14ac:dyDescent="0.25">
      <c r="A63" s="113" t="s">
        <v>59</v>
      </c>
      <c r="B63" s="113"/>
      <c r="C63" s="113"/>
      <c r="D63" s="113"/>
      <c r="E63" s="113"/>
      <c r="F63" s="113"/>
      <c r="G63" s="113"/>
      <c r="H63" s="113"/>
      <c r="I63" s="113"/>
    </row>
    <row r="64" spans="1:9" ht="79.5" customHeight="1" x14ac:dyDescent="0.25">
      <c r="A64" s="115" t="s">
        <v>60</v>
      </c>
      <c r="B64" s="115"/>
      <c r="C64" s="115"/>
      <c r="D64" s="115"/>
      <c r="E64" s="115"/>
      <c r="F64" s="115"/>
      <c r="G64" s="115"/>
      <c r="H64" s="115"/>
      <c r="I64" s="115"/>
    </row>
    <row r="65" spans="1:9" ht="93.75" customHeight="1" x14ac:dyDescent="0.25">
      <c r="A65" s="115" t="s">
        <v>86</v>
      </c>
      <c r="B65" s="115"/>
      <c r="C65" s="115"/>
      <c r="D65" s="115"/>
      <c r="E65" s="115"/>
      <c r="F65" s="115"/>
      <c r="G65" s="115"/>
      <c r="H65" s="115"/>
      <c r="I65" s="115"/>
    </row>
    <row r="66" spans="1:9" ht="15" customHeight="1" x14ac:dyDescent="0.25">
      <c r="A66" s="115" t="s">
        <v>61</v>
      </c>
      <c r="B66" s="115"/>
      <c r="C66" s="115"/>
      <c r="D66" s="115"/>
      <c r="E66" s="115"/>
      <c r="F66" s="115"/>
      <c r="G66" s="115"/>
      <c r="H66" s="115"/>
      <c r="I66" s="115"/>
    </row>
    <row r="67" spans="1:9" ht="59.25" customHeight="1" x14ac:dyDescent="0.25">
      <c r="A67" s="114" t="s">
        <v>62</v>
      </c>
      <c r="B67" s="114"/>
      <c r="C67" s="114"/>
      <c r="D67" s="114"/>
      <c r="E67" s="114"/>
      <c r="F67" s="114"/>
      <c r="G67" s="114"/>
      <c r="H67" s="114"/>
      <c r="I67" s="114"/>
    </row>
    <row r="68" spans="1:9" ht="41.25" customHeight="1" x14ac:dyDescent="0.25">
      <c r="A68" s="114" t="s">
        <v>63</v>
      </c>
      <c r="B68" s="114"/>
      <c r="C68" s="114"/>
      <c r="D68" s="114"/>
      <c r="E68" s="114"/>
      <c r="F68" s="114"/>
      <c r="G68" s="114"/>
      <c r="H68" s="114"/>
      <c r="I68" s="114"/>
    </row>
    <row r="69" spans="1:9" ht="16.5" customHeight="1" x14ac:dyDescent="0.25">
      <c r="A69" s="116" t="s">
        <v>130</v>
      </c>
      <c r="B69" s="116"/>
      <c r="C69" s="116"/>
      <c r="D69" s="116"/>
      <c r="E69" s="116"/>
      <c r="F69" s="116"/>
      <c r="G69" s="116"/>
      <c r="H69" s="116"/>
      <c r="I69" s="116"/>
    </row>
    <row r="70" spans="1:9" ht="31.5" customHeight="1" x14ac:dyDescent="0.25">
      <c r="A70" s="115" t="s">
        <v>92</v>
      </c>
      <c r="B70" s="115"/>
      <c r="C70" s="115"/>
      <c r="D70" s="115"/>
      <c r="E70" s="115"/>
      <c r="F70" s="115"/>
      <c r="G70" s="115"/>
      <c r="H70" s="115"/>
      <c r="I70" s="115"/>
    </row>
    <row r="71" spans="1:9" ht="60.75" customHeight="1" x14ac:dyDescent="0.25">
      <c r="A71" s="115" t="s">
        <v>93</v>
      </c>
      <c r="B71" s="115"/>
      <c r="C71" s="115"/>
      <c r="D71" s="115"/>
      <c r="E71" s="115"/>
      <c r="F71" s="115"/>
      <c r="G71" s="115"/>
      <c r="H71" s="115"/>
      <c r="I71" s="115"/>
    </row>
    <row r="72" spans="1:9" ht="15.75" customHeight="1" x14ac:dyDescent="0.25">
      <c r="A72" s="114" t="s">
        <v>84</v>
      </c>
      <c r="B72" s="114"/>
      <c r="C72" s="114"/>
      <c r="D72" s="114"/>
      <c r="E72" s="114"/>
      <c r="F72" s="114"/>
      <c r="G72" s="114"/>
      <c r="H72" s="114"/>
      <c r="I72" s="114"/>
    </row>
    <row r="73" spans="1:9" ht="30" customHeight="1" x14ac:dyDescent="0.25">
      <c r="A73" s="114" t="s">
        <v>85</v>
      </c>
      <c r="B73" s="114"/>
      <c r="C73" s="114"/>
      <c r="D73" s="114"/>
      <c r="E73" s="114"/>
      <c r="F73" s="114"/>
      <c r="G73" s="114"/>
      <c r="H73" s="114"/>
      <c r="I73" s="114"/>
    </row>
    <row r="74" spans="1:9" ht="84" customHeight="1" x14ac:dyDescent="0.25">
      <c r="A74" s="117"/>
      <c r="B74" s="117"/>
      <c r="C74" s="117"/>
      <c r="D74" s="117"/>
      <c r="E74" s="117"/>
      <c r="F74" s="117"/>
      <c r="G74" s="117"/>
      <c r="H74" s="117"/>
      <c r="I74" s="117"/>
    </row>
    <row r="75" spans="1:9" ht="32.25" customHeight="1" x14ac:dyDescent="0.25">
      <c r="A75" s="115" t="s">
        <v>94</v>
      </c>
      <c r="B75" s="115"/>
      <c r="C75" s="115"/>
      <c r="D75" s="115"/>
      <c r="E75" s="115"/>
      <c r="F75" s="115"/>
      <c r="G75" s="115"/>
      <c r="H75" s="115"/>
      <c r="I75" s="115"/>
    </row>
    <row r="76" spans="1:9" ht="21.75" customHeight="1" x14ac:dyDescent="0.25">
      <c r="A76" s="115" t="s">
        <v>95</v>
      </c>
      <c r="B76" s="115"/>
      <c r="C76" s="115"/>
      <c r="D76" s="115"/>
      <c r="E76" s="115"/>
      <c r="F76" s="115"/>
      <c r="G76" s="115"/>
      <c r="H76" s="115"/>
      <c r="I76" s="115"/>
    </row>
    <row r="77" spans="1:9" ht="47.25" customHeight="1" x14ac:dyDescent="0.25">
      <c r="A77" s="115" t="s">
        <v>96</v>
      </c>
      <c r="B77" s="115"/>
      <c r="C77" s="115"/>
      <c r="D77" s="115"/>
      <c r="E77" s="115"/>
      <c r="F77" s="115"/>
      <c r="G77" s="115"/>
      <c r="H77" s="115"/>
      <c r="I77" s="115"/>
    </row>
    <row r="78" spans="1:9" ht="18" customHeight="1" x14ac:dyDescent="0.25">
      <c r="A78" s="115" t="s">
        <v>97</v>
      </c>
      <c r="B78" s="115"/>
      <c r="C78" s="115"/>
      <c r="D78" s="115"/>
      <c r="E78" s="115"/>
      <c r="F78" s="115"/>
      <c r="G78" s="115"/>
      <c r="H78" s="115"/>
      <c r="I78" s="115"/>
    </row>
    <row r="79" spans="1:9" ht="69" customHeight="1" x14ac:dyDescent="0.25">
      <c r="A79" s="115" t="s">
        <v>98</v>
      </c>
      <c r="B79" s="115"/>
      <c r="C79" s="115"/>
      <c r="D79" s="115"/>
      <c r="E79" s="115"/>
      <c r="F79" s="115"/>
      <c r="G79" s="115"/>
      <c r="H79" s="115"/>
      <c r="I79" s="115"/>
    </row>
    <row r="80" spans="1:9" ht="64.5" customHeight="1" x14ac:dyDescent="0.25">
      <c r="A80" s="115" t="s">
        <v>103</v>
      </c>
      <c r="B80" s="115"/>
      <c r="C80" s="115"/>
      <c r="D80" s="115"/>
      <c r="E80" s="115"/>
      <c r="F80" s="115"/>
      <c r="G80" s="115"/>
      <c r="H80" s="115"/>
      <c r="I80" s="115"/>
    </row>
    <row r="81" spans="1:9" ht="59.25" customHeight="1" x14ac:dyDescent="0.25">
      <c r="A81" s="115" t="s">
        <v>136</v>
      </c>
      <c r="B81" s="115"/>
      <c r="C81" s="115"/>
      <c r="D81" s="115"/>
      <c r="E81" s="115"/>
      <c r="F81" s="115"/>
      <c r="G81" s="115"/>
      <c r="H81" s="115"/>
      <c r="I81" s="115"/>
    </row>
    <row r="82" spans="1:9" ht="42.75" customHeight="1" x14ac:dyDescent="0.25">
      <c r="A82" s="23"/>
      <c r="B82" s="23"/>
      <c r="C82" s="119"/>
      <c r="D82" s="120"/>
      <c r="E82" s="53" t="s">
        <v>0</v>
      </c>
      <c r="F82" s="23"/>
      <c r="G82" s="23"/>
      <c r="H82" s="23"/>
      <c r="I82" s="23"/>
    </row>
    <row r="83" spans="1:9" ht="30" customHeight="1" x14ac:dyDescent="0.25">
      <c r="A83" s="23"/>
      <c r="B83" s="23"/>
      <c r="C83" s="121" t="s">
        <v>1</v>
      </c>
      <c r="D83" s="122"/>
      <c r="E83" s="60">
        <v>0.15</v>
      </c>
      <c r="F83" s="23"/>
      <c r="G83" s="23"/>
      <c r="H83" s="23"/>
      <c r="I83" s="23"/>
    </row>
    <row r="84" spans="1:9" ht="15.75" customHeight="1" x14ac:dyDescent="0.25">
      <c r="A84" s="23"/>
      <c r="B84" s="23"/>
      <c r="C84" s="118" t="s">
        <v>2</v>
      </c>
      <c r="D84" s="118"/>
      <c r="E84" s="61">
        <v>0.15</v>
      </c>
      <c r="F84" s="23"/>
      <c r="G84" s="23"/>
      <c r="H84" s="23"/>
      <c r="I84" s="23"/>
    </row>
    <row r="85" spans="1:9" x14ac:dyDescent="0.25">
      <c r="A85" s="23"/>
      <c r="B85" s="23"/>
      <c r="C85" s="118" t="s">
        <v>3</v>
      </c>
      <c r="D85" s="118"/>
      <c r="E85" s="61">
        <v>0.14000000000000001</v>
      </c>
      <c r="F85" s="23"/>
      <c r="G85" s="23"/>
      <c r="H85" s="23"/>
      <c r="I85" s="23"/>
    </row>
    <row r="86" spans="1:9" x14ac:dyDescent="0.25">
      <c r="A86" s="23"/>
      <c r="B86" s="23"/>
      <c r="C86" s="118" t="s">
        <v>4</v>
      </c>
      <c r="D86" s="118"/>
      <c r="E86" s="61">
        <v>0.14000000000000001</v>
      </c>
      <c r="F86" s="23"/>
      <c r="G86" s="23"/>
      <c r="H86" s="23"/>
      <c r="I86" s="23"/>
    </row>
    <row r="87" spans="1:9" x14ac:dyDescent="0.25">
      <c r="A87" s="23"/>
      <c r="B87" s="23"/>
      <c r="C87" s="118" t="s">
        <v>5</v>
      </c>
      <c r="D87" s="118"/>
      <c r="E87" s="61">
        <v>0.16</v>
      </c>
      <c r="F87" s="23"/>
      <c r="G87" s="23"/>
      <c r="H87" s="23"/>
      <c r="I87" s="23"/>
    </row>
    <row r="88" spans="1:9" x14ac:dyDescent="0.25">
      <c r="A88" s="23"/>
      <c r="B88" s="23"/>
      <c r="C88" s="118" t="s">
        <v>6</v>
      </c>
      <c r="D88" s="118"/>
      <c r="E88" s="61">
        <v>0.18</v>
      </c>
      <c r="F88" s="23"/>
      <c r="G88" s="23"/>
      <c r="H88" s="23"/>
      <c r="I88" s="23"/>
    </row>
    <row r="89" spans="1:9" x14ac:dyDescent="0.25">
      <c r="A89" s="23"/>
      <c r="B89" s="23"/>
      <c r="C89" s="118" t="s">
        <v>7</v>
      </c>
      <c r="D89" s="118"/>
      <c r="E89" s="61">
        <v>0.19</v>
      </c>
      <c r="F89" s="23"/>
      <c r="G89" s="23"/>
      <c r="H89" s="23"/>
      <c r="I89" s="23"/>
    </row>
    <row r="90" spans="1:9" x14ac:dyDescent="0.25">
      <c r="A90" s="23"/>
      <c r="B90" s="23"/>
      <c r="C90" s="118" t="s">
        <v>8</v>
      </c>
      <c r="D90" s="118"/>
      <c r="E90" s="61">
        <v>0.2</v>
      </c>
      <c r="F90" s="23"/>
      <c r="G90" s="23"/>
      <c r="H90" s="23"/>
      <c r="I90" s="23"/>
    </row>
    <row r="91" spans="1:9" x14ac:dyDescent="0.25">
      <c r="A91" s="23"/>
      <c r="B91" s="23"/>
      <c r="C91" s="118" t="s">
        <v>9</v>
      </c>
      <c r="D91" s="118"/>
      <c r="E91" s="61">
        <v>0.19</v>
      </c>
      <c r="F91" s="23"/>
      <c r="G91" s="23"/>
      <c r="H91" s="23"/>
      <c r="I91" s="23"/>
    </row>
    <row r="92" spans="1:9" x14ac:dyDescent="0.25">
      <c r="A92" s="23"/>
      <c r="B92" s="23"/>
      <c r="C92" s="118" t="s">
        <v>10</v>
      </c>
      <c r="D92" s="118"/>
      <c r="E92" s="61">
        <v>0.15</v>
      </c>
      <c r="F92" s="23"/>
      <c r="G92" s="23"/>
      <c r="H92" s="23"/>
      <c r="I92" s="23"/>
    </row>
    <row r="93" spans="1:9" x14ac:dyDescent="0.25">
      <c r="A93" s="23"/>
      <c r="B93" s="23"/>
      <c r="C93" s="118" t="s">
        <v>11</v>
      </c>
      <c r="D93" s="118"/>
      <c r="E93" s="61">
        <v>0.12</v>
      </c>
      <c r="F93" s="23"/>
      <c r="G93" s="23"/>
      <c r="H93" s="23"/>
      <c r="I93" s="23"/>
    </row>
    <row r="94" spans="1:9" x14ac:dyDescent="0.25">
      <c r="A94" s="23"/>
      <c r="B94" s="23"/>
      <c r="C94" s="118" t="s">
        <v>12</v>
      </c>
      <c r="D94" s="118"/>
      <c r="E94" s="61">
        <v>0.1</v>
      </c>
      <c r="F94" s="23"/>
      <c r="G94" s="23"/>
      <c r="H94" s="23"/>
      <c r="I94" s="23"/>
    </row>
    <row r="95" spans="1:9" x14ac:dyDescent="0.25">
      <c r="A95" s="23"/>
      <c r="B95" s="23"/>
      <c r="C95" s="118" t="s">
        <v>13</v>
      </c>
      <c r="D95" s="118"/>
      <c r="E95" s="61">
        <v>0.09</v>
      </c>
      <c r="F95" s="23"/>
      <c r="G95" s="23"/>
      <c r="H95" s="23"/>
      <c r="I95" s="23"/>
    </row>
    <row r="96" spans="1:9" x14ac:dyDescent="0.25">
      <c r="A96" s="23"/>
      <c r="B96" s="23"/>
      <c r="C96" s="118" t="s">
        <v>14</v>
      </c>
      <c r="D96" s="118"/>
      <c r="E96" s="61">
        <v>0.09</v>
      </c>
      <c r="F96" s="23"/>
      <c r="G96" s="23"/>
      <c r="H96" s="23"/>
      <c r="I96" s="23"/>
    </row>
    <row r="97" spans="1:9" x14ac:dyDescent="0.25">
      <c r="A97" s="23"/>
      <c r="B97" s="23"/>
      <c r="C97" s="118" t="s">
        <v>15</v>
      </c>
      <c r="D97" s="118"/>
      <c r="E97" s="61">
        <v>0.09</v>
      </c>
      <c r="F97" s="23"/>
      <c r="G97" s="23"/>
      <c r="H97" s="23"/>
      <c r="I97" s="23"/>
    </row>
    <row r="98" spans="1:9" x14ac:dyDescent="0.25">
      <c r="A98" s="23"/>
      <c r="B98" s="23"/>
      <c r="C98" s="118" t="s">
        <v>16</v>
      </c>
      <c r="D98" s="118"/>
      <c r="E98" s="61">
        <v>0.09</v>
      </c>
      <c r="F98" s="23"/>
      <c r="G98" s="23"/>
      <c r="H98" s="24"/>
      <c r="I98" s="23"/>
    </row>
    <row r="99" spans="1:9" x14ac:dyDescent="0.25">
      <c r="A99" s="23"/>
      <c r="B99" s="23"/>
      <c r="C99" s="118" t="s">
        <v>17</v>
      </c>
      <c r="D99" s="118"/>
      <c r="E99" s="61">
        <v>0.1</v>
      </c>
      <c r="F99" s="23"/>
      <c r="G99" s="23"/>
      <c r="H99" s="23"/>
      <c r="I99" s="23"/>
    </row>
    <row r="100" spans="1:9" x14ac:dyDescent="0.25">
      <c r="A100" s="23"/>
      <c r="B100" s="23"/>
      <c r="C100" s="118" t="s">
        <v>18</v>
      </c>
      <c r="D100" s="118"/>
      <c r="E100" s="61">
        <v>0.13</v>
      </c>
      <c r="F100" s="25"/>
      <c r="G100" s="26"/>
      <c r="H100" s="23"/>
      <c r="I100" s="23"/>
    </row>
    <row r="101" spans="1:9" x14ac:dyDescent="0.25">
      <c r="A101" s="23"/>
      <c r="B101" s="23"/>
      <c r="C101" s="118" t="s">
        <v>19</v>
      </c>
      <c r="D101" s="118"/>
      <c r="E101" s="61">
        <v>0.17</v>
      </c>
      <c r="F101" s="23"/>
      <c r="G101" s="23"/>
      <c r="H101" s="23"/>
      <c r="I101" s="23"/>
    </row>
    <row r="102" spans="1:9" x14ac:dyDescent="0.25">
      <c r="A102" s="23"/>
      <c r="B102" s="23"/>
      <c r="C102" s="118" t="s">
        <v>20</v>
      </c>
      <c r="D102" s="118"/>
      <c r="E102" s="61">
        <v>0.23</v>
      </c>
      <c r="F102" s="23"/>
      <c r="G102" s="23"/>
      <c r="H102" s="23"/>
      <c r="I102" s="23"/>
    </row>
    <row r="103" spans="1:9" x14ac:dyDescent="0.25">
      <c r="A103" s="23"/>
      <c r="B103" s="23"/>
      <c r="C103" s="118" t="s">
        <v>21</v>
      </c>
      <c r="D103" s="118"/>
      <c r="E103" s="61">
        <v>0.4</v>
      </c>
      <c r="F103" s="23"/>
      <c r="G103" s="23"/>
      <c r="H103" s="23"/>
      <c r="I103" s="23"/>
    </row>
    <row r="104" spans="1:9" ht="50.1" customHeight="1" x14ac:dyDescent="0.25">
      <c r="A104" s="125" t="s">
        <v>106</v>
      </c>
      <c r="B104" s="125"/>
      <c r="C104" s="125"/>
      <c r="D104" s="125"/>
      <c r="E104" s="125"/>
      <c r="F104" s="125"/>
      <c r="G104" s="125"/>
      <c r="H104" s="125"/>
      <c r="I104" s="125"/>
    </row>
    <row r="105" spans="1:9" ht="24.75" customHeight="1" x14ac:dyDescent="0.25">
      <c r="A105" s="115" t="s">
        <v>105</v>
      </c>
      <c r="B105" s="115"/>
      <c r="C105" s="115"/>
      <c r="D105" s="115"/>
      <c r="E105" s="115"/>
      <c r="F105" s="115"/>
      <c r="G105" s="115"/>
      <c r="H105" s="115"/>
      <c r="I105" s="115"/>
    </row>
    <row r="106" spans="1:9" ht="27.75" customHeight="1" x14ac:dyDescent="0.25">
      <c r="A106" s="115" t="s">
        <v>120</v>
      </c>
      <c r="B106" s="115"/>
      <c r="C106" s="115"/>
      <c r="D106" s="115"/>
      <c r="E106" s="115"/>
      <c r="F106" s="115"/>
      <c r="G106" s="115"/>
      <c r="H106" s="115"/>
      <c r="I106" s="115"/>
    </row>
    <row r="107" spans="1:9" ht="41.25" customHeight="1" x14ac:dyDescent="0.25">
      <c r="A107" s="115" t="s">
        <v>134</v>
      </c>
      <c r="B107" s="115"/>
      <c r="C107" s="115"/>
      <c r="D107" s="115"/>
      <c r="E107" s="115"/>
      <c r="F107" s="115"/>
      <c r="G107" s="115"/>
      <c r="H107" s="115"/>
      <c r="I107" s="115"/>
    </row>
    <row r="108" spans="1:9" ht="45.75" customHeight="1" x14ac:dyDescent="0.25">
      <c r="A108" s="115" t="s">
        <v>121</v>
      </c>
      <c r="B108" s="115"/>
      <c r="C108" s="115"/>
      <c r="D108" s="115"/>
      <c r="E108" s="115"/>
      <c r="F108" s="115"/>
      <c r="G108" s="115"/>
      <c r="H108" s="115"/>
      <c r="I108" s="115"/>
    </row>
    <row r="109" spans="1:9" ht="74.25" customHeight="1" x14ac:dyDescent="0.25">
      <c r="A109" s="115" t="s">
        <v>107</v>
      </c>
      <c r="B109" s="115"/>
      <c r="C109" s="115"/>
      <c r="D109" s="115"/>
      <c r="E109" s="115"/>
      <c r="F109" s="115"/>
      <c r="G109" s="115"/>
      <c r="H109" s="115"/>
      <c r="I109" s="115"/>
    </row>
    <row r="110" spans="1:9" x14ac:dyDescent="0.25">
      <c r="A110" s="115" t="s">
        <v>108</v>
      </c>
      <c r="B110" s="115"/>
      <c r="C110" s="115"/>
      <c r="D110" s="115"/>
      <c r="E110" s="115"/>
      <c r="F110" s="115"/>
      <c r="G110" s="115"/>
      <c r="H110" s="115"/>
      <c r="I110" s="115"/>
    </row>
    <row r="111" spans="1:9" ht="75.75" customHeight="1" x14ac:dyDescent="0.25">
      <c r="A111" s="114" t="s">
        <v>64</v>
      </c>
      <c r="B111" s="114"/>
      <c r="C111" s="114"/>
      <c r="D111" s="114"/>
      <c r="E111" s="114"/>
      <c r="F111" s="114"/>
      <c r="G111" s="114"/>
      <c r="H111" s="114"/>
      <c r="I111" s="114"/>
    </row>
    <row r="112" spans="1:9" x14ac:dyDescent="0.25">
      <c r="A112" s="115" t="s">
        <v>109</v>
      </c>
      <c r="B112" s="115"/>
      <c r="C112" s="115"/>
      <c r="D112" s="115"/>
      <c r="E112" s="115"/>
      <c r="F112" s="115"/>
      <c r="G112" s="115"/>
      <c r="H112" s="115"/>
      <c r="I112" s="115"/>
    </row>
    <row r="113" spans="1:9" ht="27.75" customHeight="1" x14ac:dyDescent="0.25">
      <c r="A113" s="115" t="s">
        <v>122</v>
      </c>
      <c r="B113" s="115"/>
      <c r="C113" s="115"/>
      <c r="D113" s="115"/>
      <c r="E113" s="115"/>
      <c r="F113" s="115"/>
      <c r="G113" s="115"/>
      <c r="H113" s="115"/>
      <c r="I113" s="115"/>
    </row>
    <row r="114" spans="1:9" ht="80.099999999999994" customHeight="1" x14ac:dyDescent="0.25">
      <c r="A114" s="115" t="s">
        <v>65</v>
      </c>
      <c r="B114" s="115"/>
      <c r="C114" s="115"/>
      <c r="D114" s="115"/>
      <c r="E114" s="115"/>
      <c r="F114" s="115"/>
      <c r="G114" s="115"/>
      <c r="H114" s="115"/>
      <c r="I114" s="115"/>
    </row>
    <row r="115" spans="1:9" ht="71.25" customHeight="1" x14ac:dyDescent="0.25">
      <c r="A115" s="115" t="s">
        <v>66</v>
      </c>
      <c r="B115" s="115"/>
      <c r="C115" s="115"/>
      <c r="D115" s="115"/>
      <c r="E115" s="115"/>
      <c r="F115" s="115"/>
      <c r="G115" s="115"/>
      <c r="H115" s="115"/>
      <c r="I115" s="115"/>
    </row>
    <row r="116" spans="1:9" x14ac:dyDescent="0.25">
      <c r="A116" s="115" t="s">
        <v>67</v>
      </c>
      <c r="B116" s="115"/>
      <c r="C116" s="115"/>
      <c r="D116" s="115"/>
      <c r="E116" s="115"/>
      <c r="F116" s="115"/>
      <c r="G116" s="115"/>
      <c r="H116" s="115"/>
      <c r="I116" s="115"/>
    </row>
    <row r="117" spans="1:9" ht="30.75" customHeight="1" x14ac:dyDescent="0.25">
      <c r="A117" s="114" t="s">
        <v>68</v>
      </c>
      <c r="B117" s="114"/>
      <c r="C117" s="114"/>
      <c r="D117" s="114"/>
      <c r="E117" s="114"/>
      <c r="F117" s="114"/>
      <c r="G117" s="114"/>
      <c r="H117" s="114"/>
      <c r="I117" s="114"/>
    </row>
    <row r="118" spans="1:9" ht="28.5" customHeight="1" x14ac:dyDescent="0.25">
      <c r="A118" s="114" t="s">
        <v>69</v>
      </c>
      <c r="B118" s="114"/>
      <c r="C118" s="114"/>
      <c r="D118" s="114"/>
      <c r="E118" s="114"/>
      <c r="F118" s="114"/>
      <c r="G118" s="114"/>
      <c r="H118" s="114"/>
      <c r="I118" s="114"/>
    </row>
    <row r="119" spans="1:9" ht="48" customHeight="1" x14ac:dyDescent="0.25">
      <c r="A119" s="114" t="s">
        <v>70</v>
      </c>
      <c r="B119" s="114"/>
      <c r="C119" s="114"/>
      <c r="D119" s="114"/>
      <c r="E119" s="114"/>
      <c r="F119" s="114"/>
      <c r="G119" s="114"/>
      <c r="H119" s="114"/>
      <c r="I119" s="114"/>
    </row>
    <row r="120" spans="1:9" ht="22.5" customHeight="1" x14ac:dyDescent="0.25">
      <c r="A120" s="115" t="s">
        <v>71</v>
      </c>
      <c r="B120" s="115"/>
      <c r="C120" s="115"/>
      <c r="D120" s="115"/>
      <c r="E120" s="115"/>
      <c r="F120" s="115"/>
      <c r="G120" s="115"/>
      <c r="H120" s="115"/>
      <c r="I120" s="115"/>
    </row>
    <row r="121" spans="1:9" ht="36.75" customHeight="1" x14ac:dyDescent="0.25">
      <c r="A121" s="114" t="s">
        <v>72</v>
      </c>
      <c r="B121" s="114"/>
      <c r="C121" s="114"/>
      <c r="D121" s="114"/>
      <c r="E121" s="114"/>
      <c r="F121" s="114"/>
      <c r="G121" s="114"/>
      <c r="H121" s="114"/>
      <c r="I121" s="114"/>
    </row>
    <row r="122" spans="1:9" ht="33" customHeight="1" x14ac:dyDescent="0.25">
      <c r="A122" s="115" t="s">
        <v>73</v>
      </c>
      <c r="B122" s="115"/>
      <c r="C122" s="115"/>
      <c r="D122" s="115"/>
      <c r="E122" s="115"/>
      <c r="F122" s="115"/>
      <c r="G122" s="115"/>
      <c r="H122" s="115"/>
      <c r="I122" s="115"/>
    </row>
    <row r="123" spans="1:9" ht="26.25" customHeight="1" x14ac:dyDescent="0.25">
      <c r="A123" s="114" t="s">
        <v>74</v>
      </c>
      <c r="B123" s="114"/>
      <c r="C123" s="114"/>
      <c r="D123" s="114"/>
      <c r="E123" s="114"/>
      <c r="F123" s="114"/>
      <c r="G123" s="114"/>
      <c r="H123" s="114"/>
      <c r="I123" s="114"/>
    </row>
    <row r="124" spans="1:9" ht="31.5" customHeight="1" x14ac:dyDescent="0.25">
      <c r="A124" s="23"/>
      <c r="B124" s="124" t="s">
        <v>75</v>
      </c>
      <c r="C124" s="124"/>
      <c r="D124" s="123" t="s">
        <v>76</v>
      </c>
      <c r="E124" s="123"/>
      <c r="F124" s="123"/>
      <c r="G124" s="23"/>
      <c r="H124" s="23"/>
      <c r="I124" s="23"/>
    </row>
    <row r="125" spans="1:9" ht="15" customHeight="1" x14ac:dyDescent="0.25">
      <c r="A125" s="23"/>
      <c r="B125" s="23"/>
      <c r="C125" s="23"/>
      <c r="D125" s="23"/>
      <c r="G125" s="23"/>
      <c r="H125" s="23"/>
      <c r="I125" s="23"/>
    </row>
    <row r="126" spans="1:9" x14ac:dyDescent="0.25">
      <c r="A126" s="23"/>
      <c r="B126" s="23"/>
      <c r="C126" s="23"/>
      <c r="D126" s="23"/>
    </row>
    <row r="127" spans="1:9" x14ac:dyDescent="0.25">
      <c r="A127" s="23"/>
    </row>
  </sheetData>
  <sheetProtection algorithmName="SHA-512" hashValue="weIZsVMAEqVbkKLdT3Mnbu3LUzcgcU+nJeCinpmc5IpFcLPCbVvOylegXXlRykhYI2Ea/BC9BVqQYBSmVDSrZQ==" saltValue="j2PuVtn/U6TuAHPQKvwRYw==" spinCount="100000" sheet="1" objects="1" scenarios="1"/>
  <mergeCells count="123">
    <mergeCell ref="A111:I111"/>
    <mergeCell ref="A112:I112"/>
    <mergeCell ref="A113:I113"/>
    <mergeCell ref="A114:I114"/>
    <mergeCell ref="A115:I115"/>
    <mergeCell ref="A116:I116"/>
    <mergeCell ref="A104:I104"/>
    <mergeCell ref="A105:I105"/>
    <mergeCell ref="A106:I106"/>
    <mergeCell ref="A107:I107"/>
    <mergeCell ref="A108:I108"/>
    <mergeCell ref="A110:I110"/>
    <mergeCell ref="A109:I109"/>
    <mergeCell ref="A123:I123"/>
    <mergeCell ref="D124:F124"/>
    <mergeCell ref="A117:I117"/>
    <mergeCell ref="A118:I118"/>
    <mergeCell ref="A119:I119"/>
    <mergeCell ref="A120:I120"/>
    <mergeCell ref="A121:I121"/>
    <mergeCell ref="A122:I122"/>
    <mergeCell ref="B124:C124"/>
    <mergeCell ref="C98:D98"/>
    <mergeCell ref="C99:D99"/>
    <mergeCell ref="C100:D100"/>
    <mergeCell ref="C101:D101"/>
    <mergeCell ref="C102:D102"/>
    <mergeCell ref="C103:D103"/>
    <mergeCell ref="C92:D92"/>
    <mergeCell ref="C93:D93"/>
    <mergeCell ref="C94:D94"/>
    <mergeCell ref="C95:D95"/>
    <mergeCell ref="C96:D96"/>
    <mergeCell ref="C97:D97"/>
    <mergeCell ref="C86:D86"/>
    <mergeCell ref="C87:D87"/>
    <mergeCell ref="C88:D88"/>
    <mergeCell ref="C89:D89"/>
    <mergeCell ref="C90:D90"/>
    <mergeCell ref="C91:D91"/>
    <mergeCell ref="A80:I80"/>
    <mergeCell ref="A81:I81"/>
    <mergeCell ref="C82:D82"/>
    <mergeCell ref="C83:D83"/>
    <mergeCell ref="C84:D84"/>
    <mergeCell ref="C85:D85"/>
    <mergeCell ref="A70:I70"/>
    <mergeCell ref="A71:I71"/>
    <mergeCell ref="A72:I72"/>
    <mergeCell ref="A73:I73"/>
    <mergeCell ref="A75:I75"/>
    <mergeCell ref="A76:I76"/>
    <mergeCell ref="A77:I77"/>
    <mergeCell ref="A78:I78"/>
    <mergeCell ref="A79:I79"/>
    <mergeCell ref="A74:I74"/>
    <mergeCell ref="A67:I67"/>
    <mergeCell ref="A68:I68"/>
    <mergeCell ref="A61:I61"/>
    <mergeCell ref="A62:I62"/>
    <mergeCell ref="A63:I63"/>
    <mergeCell ref="A64:I64"/>
    <mergeCell ref="A65:I65"/>
    <mergeCell ref="A66:I66"/>
    <mergeCell ref="A69:I69"/>
    <mergeCell ref="A56:I56"/>
    <mergeCell ref="A57:I57"/>
    <mergeCell ref="A58:I58"/>
    <mergeCell ref="A59:I59"/>
    <mergeCell ref="A47:I47"/>
    <mergeCell ref="A48:I48"/>
    <mergeCell ref="A49:I49"/>
    <mergeCell ref="A60:I60"/>
    <mergeCell ref="A50:I50"/>
    <mergeCell ref="A51:I51"/>
    <mergeCell ref="A52:I52"/>
    <mergeCell ref="A53:I53"/>
    <mergeCell ref="A54:I54"/>
    <mergeCell ref="A55:I55"/>
    <mergeCell ref="A1:C2"/>
    <mergeCell ref="D1:G2"/>
    <mergeCell ref="H1:I1"/>
    <mergeCell ref="H2:I2"/>
    <mergeCell ref="A5:C5"/>
    <mergeCell ref="F27:G27"/>
    <mergeCell ref="H27:I27"/>
    <mergeCell ref="G20:H20"/>
    <mergeCell ref="C22:I22"/>
    <mergeCell ref="A10:C10"/>
    <mergeCell ref="D5:H5"/>
    <mergeCell ref="B6:H6"/>
    <mergeCell ref="B7:D7"/>
    <mergeCell ref="D10:H10"/>
    <mergeCell ref="B11:H11"/>
    <mergeCell ref="B12:E12"/>
    <mergeCell ref="D15:H15"/>
    <mergeCell ref="B16:H16"/>
    <mergeCell ref="B17:E17"/>
    <mergeCell ref="B13:I13"/>
    <mergeCell ref="B8:I8"/>
    <mergeCell ref="A15:C15"/>
    <mergeCell ref="B18:I18"/>
    <mergeCell ref="A46:I46"/>
    <mergeCell ref="B20:D20"/>
    <mergeCell ref="B21:D21"/>
    <mergeCell ref="C23:E23"/>
    <mergeCell ref="G23:I23"/>
    <mergeCell ref="B24:F24"/>
    <mergeCell ref="D25:I25"/>
    <mergeCell ref="G37:H37"/>
    <mergeCell ref="G38:H38"/>
    <mergeCell ref="G39:H39"/>
    <mergeCell ref="A43:I43"/>
    <mergeCell ref="G35:H35"/>
    <mergeCell ref="G36:H36"/>
    <mergeCell ref="B29:B30"/>
    <mergeCell ref="D29:D30"/>
    <mergeCell ref="G32:H32"/>
    <mergeCell ref="G33:H33"/>
    <mergeCell ref="G34:H34"/>
    <mergeCell ref="A38:D41"/>
    <mergeCell ref="A44:E44"/>
    <mergeCell ref="A45:I45"/>
  </mergeCells>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85725</xdr:colOff>
                    <xdr:row>20</xdr:row>
                    <xdr:rowOff>142875</xdr:rowOff>
                  </from>
                  <to>
                    <xdr:col>2</xdr:col>
                    <xdr:colOff>285750</xdr:colOff>
                    <xdr:row>21</xdr:row>
                    <xdr:rowOff>219075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6</xdr:col>
                    <xdr:colOff>219075</xdr:colOff>
                    <xdr:row>19</xdr:row>
                    <xdr:rowOff>114300</xdr:rowOff>
                  </from>
                  <to>
                    <xdr:col>6</xdr:col>
                    <xdr:colOff>466725</xdr:colOff>
                    <xdr:row>21</xdr:row>
                    <xdr:rowOff>57150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5</xdr:col>
                    <xdr:colOff>95250</xdr:colOff>
                    <xdr:row>21</xdr:row>
                    <xdr:rowOff>57150</xdr:rowOff>
                  </from>
                  <to>
                    <xdr:col>5</xdr:col>
                    <xdr:colOff>285750</xdr:colOff>
                    <xdr:row>22</xdr:row>
                    <xdr:rowOff>95250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95250</xdr:colOff>
                    <xdr:row>20</xdr:row>
                    <xdr:rowOff>114300</xdr:rowOff>
                  </from>
                  <to>
                    <xdr:col>5</xdr:col>
                    <xdr:colOff>333375</xdr:colOff>
                    <xdr:row>21</xdr:row>
                    <xdr:rowOff>247650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3</xdr:col>
                    <xdr:colOff>447675</xdr:colOff>
                    <xdr:row>20</xdr:row>
                    <xdr:rowOff>114300</xdr:rowOff>
                  </from>
                  <to>
                    <xdr:col>4</xdr:col>
                    <xdr:colOff>57150</xdr:colOff>
                    <xdr:row>21</xdr:row>
                    <xdr:rowOff>247650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7</xdr:col>
                    <xdr:colOff>571500</xdr:colOff>
                    <xdr:row>19</xdr:row>
                    <xdr:rowOff>47625</xdr:rowOff>
                  </from>
                  <to>
                    <xdr:col>7</xdr:col>
                    <xdr:colOff>733425</xdr:colOff>
                    <xdr:row>21</xdr:row>
                    <xdr:rowOff>85725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7</xdr:col>
                    <xdr:colOff>571500</xdr:colOff>
                    <xdr:row>18</xdr:row>
                    <xdr:rowOff>95250</xdr:rowOff>
                  </from>
                  <to>
                    <xdr:col>8</xdr:col>
                    <xdr:colOff>133350</xdr:colOff>
                    <xdr:row>20</xdr:row>
                    <xdr:rowOff>66675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6</xdr:col>
                    <xdr:colOff>390525</xdr:colOff>
                    <xdr:row>20</xdr:row>
                    <xdr:rowOff>142875</xdr:rowOff>
                  </from>
                  <to>
                    <xdr:col>6</xdr:col>
                    <xdr:colOff>619125</xdr:colOff>
                    <xdr:row>21</xdr:row>
                    <xdr:rowOff>266700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7</xdr:col>
                    <xdr:colOff>638175</xdr:colOff>
                    <xdr:row>20</xdr:row>
                    <xdr:rowOff>123825</xdr:rowOff>
                  </from>
                  <to>
                    <xdr:col>8</xdr:col>
                    <xdr:colOff>114300</xdr:colOff>
                    <xdr:row>21</xdr:row>
                    <xdr:rowOff>257175</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xdr:col>
                    <xdr:colOff>304800</xdr:colOff>
                    <xdr:row>24</xdr:row>
                    <xdr:rowOff>0</xdr:rowOff>
                  </from>
                  <to>
                    <xdr:col>1</xdr:col>
                    <xdr:colOff>533400</xdr:colOff>
                    <xdr:row>25</xdr:row>
                    <xdr:rowOff>47625</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0</xdr:col>
                    <xdr:colOff>485775</xdr:colOff>
                    <xdr:row>28</xdr:row>
                    <xdr:rowOff>123825</xdr:rowOff>
                  </from>
                  <to>
                    <xdr:col>1</xdr:col>
                    <xdr:colOff>19050</xdr:colOff>
                    <xdr:row>29</xdr:row>
                    <xdr:rowOff>257175</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0</xdr:col>
                    <xdr:colOff>485775</xdr:colOff>
                    <xdr:row>29</xdr:row>
                    <xdr:rowOff>228600</xdr:rowOff>
                  </from>
                  <to>
                    <xdr:col>1</xdr:col>
                    <xdr:colOff>19050</xdr:colOff>
                    <xdr:row>30</xdr:row>
                    <xdr:rowOff>266700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0</xdr:col>
                    <xdr:colOff>485775</xdr:colOff>
                    <xdr:row>27</xdr:row>
                    <xdr:rowOff>647700</xdr:rowOff>
                  </from>
                  <to>
                    <xdr:col>1</xdr:col>
                    <xdr:colOff>9525</xdr:colOff>
                    <xdr:row>29</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 lucrativas</vt:lpstr>
      <vt:lpstr>'F lucrativas'!_Hlk94509249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2024-01-11T07:11:24Z</dcterms:modified>
</cp:coreProperties>
</file>